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<sst xmlns="http://schemas.openxmlformats.org/spreadsheetml/2006/main" count="60" uniqueCount="34">
  <si>
    <t xml:space="preserve">长岭村级1月-3月份股份经济合作社资金收支明细台账
</t>
  </si>
  <si>
    <t>序号</t>
  </si>
  <si>
    <t>上月结余</t>
  </si>
  <si>
    <t>收入</t>
  </si>
  <si>
    <t>支 出</t>
  </si>
  <si>
    <t>月</t>
  </si>
  <si>
    <t>日</t>
  </si>
  <si>
    <t>项 目</t>
  </si>
  <si>
    <t>金额</t>
  </si>
  <si>
    <t>备注</t>
  </si>
  <si>
    <t>本期结余</t>
  </si>
  <si>
    <t>1月光伏发电收入</t>
  </si>
  <si>
    <t>长岭村2024年11月公岗工资（光伏）</t>
  </si>
  <si>
    <t/>
  </si>
  <si>
    <t xml:space="preserve">收到温氏转来水费
</t>
  </si>
  <si>
    <t>长岭村2024年光伏收益补助金代发</t>
  </si>
  <si>
    <t xml:space="preserve">收到温氏租金
</t>
  </si>
  <si>
    <t>支付天然饮用泉水款（梅州雨花谷）</t>
  </si>
  <si>
    <t xml:space="preserve">收到北京安信捷文化发展有限公司转来山泉水货款
</t>
  </si>
  <si>
    <t>付吴朝甫7月公岗工资</t>
  </si>
  <si>
    <t>收到县农业农村局转来种粮补贴</t>
  </si>
  <si>
    <t>付长岭村吴朝甫2024年8月公岗工资</t>
  </si>
  <si>
    <t>收到德远农牧业发展有限公司转来土地租金</t>
  </si>
  <si>
    <t>代温氏支付长岭吴朝东5年田租</t>
  </si>
  <si>
    <t xml:space="preserve">乡财政转来长岭村征地补助款
</t>
  </si>
  <si>
    <t>2025年1月长岭村合作社报账支出</t>
  </si>
  <si>
    <t>2月光伏发电收入</t>
  </si>
  <si>
    <t>付长岭村2024年书籍购置费</t>
  </si>
  <si>
    <t xml:space="preserve">2024托管服务收入
</t>
  </si>
  <si>
    <t>付天然矿泉水货款（梅州雨花谷）</t>
  </si>
  <si>
    <t>利息收入</t>
  </si>
  <si>
    <t>付长岭村2024年广告宣传费</t>
  </si>
  <si>
    <t>支付2023年广告宣传费</t>
  </si>
  <si>
    <t>本季度合计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</si>
</sst>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4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/>
    </xf>
    <xf numFmtId="0" fontId="3" fillId="0" borderId="0" xfId="0" applyFont="1" applyFill="1" applyAlignment="1">
      <alignment vertical="center"/>
    </xf>
    <xf numFmtId="0" fontId="3" fillId="0" borderId="6" xfId="0" applyFont="1" applyFill="1" applyBorder="1" applyAlignment="1">
      <alignment vertical="center"/>
    </xf>
    <xf numFmtId="0" fontId="7" fillId="0" borderId="6" xfId="0" applyFont="1" applyFill="1" applyBorder="1" applyAlignment="1" applyProtection="1">
      <alignment horizontal="center" vertical="center" wrapText="1"/>
    </xf>
    <xf numFmtId="4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4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4" fontId="7" fillId="0" borderId="8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>
      <alignment horizontal="center" wrapText="1"/>
    </xf>
    <xf numFmtId="0" fontId="6" fillId="0" borderId="6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workbookViewId="0">
      <selection activeCell="N1" sqref="N1"/>
    </sheetView>
  </sheetViews>
  <sheetFormatPr defaultColWidth="9" defaultRowHeight="14"/>
  <cols>
    <col min="10" max="10" width="17.5454545454545" customWidth="1"/>
    <col min="11" max="11" width="15.7272727272727" customWidth="1"/>
    <col min="13" max="13" width="10.8181818181818" customWidth="1"/>
  </cols>
  <sheetData>
    <row r="1" ht="27.5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3"/>
      <c r="M1" s="13"/>
    </row>
    <row r="2" ht="17.5" spans="1:13">
      <c r="A2" s="2" t="s">
        <v>1</v>
      </c>
      <c r="B2" s="2" t="s">
        <v>2</v>
      </c>
      <c r="C2" s="3" t="s">
        <v>3</v>
      </c>
      <c r="D2" s="4"/>
      <c r="E2" s="4"/>
      <c r="F2" s="4"/>
      <c r="G2" s="5"/>
      <c r="H2" s="3" t="s">
        <v>4</v>
      </c>
      <c r="I2" s="4"/>
      <c r="J2" s="4"/>
      <c r="K2" s="4"/>
      <c r="L2" s="5"/>
      <c r="M2" s="14"/>
    </row>
    <row r="3" ht="17.5" spans="1:13">
      <c r="A3" s="6"/>
      <c r="B3" s="6"/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5</v>
      </c>
      <c r="I3" s="7" t="s">
        <v>6</v>
      </c>
      <c r="J3" s="7" t="s">
        <v>7</v>
      </c>
      <c r="K3" s="7" t="s">
        <v>8</v>
      </c>
      <c r="L3" s="7" t="s">
        <v>9</v>
      </c>
      <c r="M3" s="14" t="s">
        <v>10</v>
      </c>
    </row>
    <row r="4" ht="90" spans="1:13">
      <c r="A4" s="8">
        <v>1</v>
      </c>
      <c r="B4" s="8">
        <v>-43373.16</v>
      </c>
      <c r="C4" s="9">
        <v>1</v>
      </c>
      <c r="D4" s="9">
        <v>31</v>
      </c>
      <c r="E4" s="10" t="s">
        <v>11</v>
      </c>
      <c r="F4" s="11">
        <v>1024.15</v>
      </c>
      <c r="G4" s="8"/>
      <c r="H4" s="9">
        <v>1</v>
      </c>
      <c r="I4" s="9">
        <v>6</v>
      </c>
      <c r="J4" s="15" t="s">
        <v>12</v>
      </c>
      <c r="K4" s="16">
        <v>11850</v>
      </c>
      <c r="L4" s="8" t="s">
        <v>13</v>
      </c>
      <c r="M4" s="14"/>
    </row>
    <row r="5" ht="75" spans="1:13">
      <c r="A5" s="8">
        <v>2</v>
      </c>
      <c r="B5" s="8" t="s">
        <v>13</v>
      </c>
      <c r="C5" s="9">
        <v>1</v>
      </c>
      <c r="D5" s="9">
        <v>31</v>
      </c>
      <c r="E5" s="10" t="s">
        <v>14</v>
      </c>
      <c r="F5" s="11">
        <v>33551</v>
      </c>
      <c r="G5" s="8"/>
      <c r="H5" s="9">
        <v>1</v>
      </c>
      <c r="I5" s="9">
        <v>6</v>
      </c>
      <c r="J5" s="17" t="s">
        <v>15</v>
      </c>
      <c r="K5" s="18">
        <v>4500</v>
      </c>
      <c r="L5" s="8" t="s">
        <v>13</v>
      </c>
      <c r="M5" s="14"/>
    </row>
    <row r="6" ht="90" spans="1:13">
      <c r="A6" s="8">
        <v>3</v>
      </c>
      <c r="B6" s="8" t="s">
        <v>13</v>
      </c>
      <c r="C6" s="9">
        <v>1</v>
      </c>
      <c r="D6" s="9">
        <v>31</v>
      </c>
      <c r="E6" s="10" t="s">
        <v>16</v>
      </c>
      <c r="F6" s="11">
        <v>6554.8</v>
      </c>
      <c r="G6" s="8"/>
      <c r="H6" s="9">
        <v>1</v>
      </c>
      <c r="I6" s="9">
        <v>15</v>
      </c>
      <c r="J6" s="19" t="s">
        <v>17</v>
      </c>
      <c r="K6" s="20">
        <v>8820</v>
      </c>
      <c r="L6" s="8" t="s">
        <v>13</v>
      </c>
      <c r="M6" s="14"/>
    </row>
    <row r="7" ht="91" spans="1:13">
      <c r="A7" s="8">
        <v>4</v>
      </c>
      <c r="B7" s="8" t="s">
        <v>13</v>
      </c>
      <c r="C7" s="9">
        <v>1</v>
      </c>
      <c r="D7" s="9">
        <v>31</v>
      </c>
      <c r="E7" s="10" t="s">
        <v>18</v>
      </c>
      <c r="F7" s="11">
        <v>16725.6</v>
      </c>
      <c r="G7" s="8"/>
      <c r="H7" s="9">
        <v>1</v>
      </c>
      <c r="I7" s="9">
        <v>16</v>
      </c>
      <c r="J7" s="15" t="s">
        <v>19</v>
      </c>
      <c r="K7" s="16">
        <v>2000</v>
      </c>
      <c r="L7" s="8" t="s">
        <v>13</v>
      </c>
      <c r="M7" s="14"/>
    </row>
    <row r="8" ht="75" spans="1:13">
      <c r="A8" s="8">
        <v>5</v>
      </c>
      <c r="B8" s="8" t="s">
        <v>13</v>
      </c>
      <c r="C8" s="9">
        <v>1</v>
      </c>
      <c r="D8" s="9">
        <v>31</v>
      </c>
      <c r="E8" s="10" t="s">
        <v>20</v>
      </c>
      <c r="F8" s="11">
        <v>6955</v>
      </c>
      <c r="G8" s="8"/>
      <c r="H8" s="9">
        <v>1</v>
      </c>
      <c r="I8" s="9">
        <v>25</v>
      </c>
      <c r="J8" s="15" t="s">
        <v>21</v>
      </c>
      <c r="K8" s="16">
        <v>2000</v>
      </c>
      <c r="L8" s="8" t="s">
        <v>13</v>
      </c>
      <c r="M8" s="14"/>
    </row>
    <row r="9" ht="75" spans="1:13">
      <c r="A9" s="8">
        <v>6</v>
      </c>
      <c r="B9" s="8" t="s">
        <v>13</v>
      </c>
      <c r="C9" s="9">
        <v>1</v>
      </c>
      <c r="D9" s="9">
        <v>31</v>
      </c>
      <c r="E9" s="10" t="s">
        <v>22</v>
      </c>
      <c r="F9" s="11">
        <v>18413.6</v>
      </c>
      <c r="G9" s="8"/>
      <c r="H9" s="9">
        <v>1</v>
      </c>
      <c r="I9" s="9">
        <v>26</v>
      </c>
      <c r="J9" s="15" t="s">
        <v>23</v>
      </c>
      <c r="K9" s="16">
        <v>7020</v>
      </c>
      <c r="L9" s="8" t="s">
        <v>13</v>
      </c>
      <c r="M9" s="14"/>
    </row>
    <row r="10" ht="75" spans="1:13">
      <c r="A10" s="8">
        <v>7</v>
      </c>
      <c r="B10" s="8" t="s">
        <v>13</v>
      </c>
      <c r="C10" s="9">
        <v>1</v>
      </c>
      <c r="D10" s="9">
        <v>31</v>
      </c>
      <c r="E10" s="10" t="s">
        <v>24</v>
      </c>
      <c r="F10" s="11">
        <v>40000</v>
      </c>
      <c r="G10" s="8"/>
      <c r="H10" s="9">
        <v>1</v>
      </c>
      <c r="I10" s="9">
        <v>26</v>
      </c>
      <c r="J10" s="15" t="s">
        <v>25</v>
      </c>
      <c r="K10" s="21">
        <v>41323.55</v>
      </c>
      <c r="L10" s="8" t="s">
        <v>13</v>
      </c>
      <c r="M10" s="14"/>
    </row>
    <row r="11" ht="60" spans="1:13">
      <c r="A11" s="8">
        <v>8</v>
      </c>
      <c r="B11" s="8" t="s">
        <v>13</v>
      </c>
      <c r="C11" s="9">
        <v>1</v>
      </c>
      <c r="D11" s="9">
        <v>31</v>
      </c>
      <c r="E11" s="10" t="s">
        <v>26</v>
      </c>
      <c r="F11" s="11">
        <v>654.59</v>
      </c>
      <c r="G11" s="8"/>
      <c r="H11" s="9">
        <v>1</v>
      </c>
      <c r="I11" s="9">
        <v>27</v>
      </c>
      <c r="J11" s="15" t="s">
        <v>27</v>
      </c>
      <c r="K11" s="16">
        <v>4444.4</v>
      </c>
      <c r="L11" s="8" t="s">
        <v>13</v>
      </c>
      <c r="M11" s="14"/>
    </row>
    <row r="12" ht="90" spans="1:13">
      <c r="A12" s="8">
        <v>9</v>
      </c>
      <c r="B12" s="8" t="s">
        <v>13</v>
      </c>
      <c r="C12" s="9">
        <v>1</v>
      </c>
      <c r="D12" s="9">
        <v>31</v>
      </c>
      <c r="E12" s="10" t="s">
        <v>28</v>
      </c>
      <c r="F12" s="11">
        <v>15100.94</v>
      </c>
      <c r="G12" s="8"/>
      <c r="H12" s="9">
        <v>1</v>
      </c>
      <c r="I12" s="9">
        <v>28</v>
      </c>
      <c r="J12" s="15" t="s">
        <v>29</v>
      </c>
      <c r="K12" s="21">
        <v>12420</v>
      </c>
      <c r="L12" s="8" t="s">
        <v>13</v>
      </c>
      <c r="M12" s="14"/>
    </row>
    <row r="13" ht="60" spans="1:13">
      <c r="A13" s="8">
        <v>10</v>
      </c>
      <c r="B13" s="8" t="s">
        <v>13</v>
      </c>
      <c r="C13" s="8">
        <v>2</v>
      </c>
      <c r="D13" s="8">
        <v>28</v>
      </c>
      <c r="E13" s="10" t="s">
        <v>30</v>
      </c>
      <c r="F13" s="11">
        <v>4.86</v>
      </c>
      <c r="G13" s="8"/>
      <c r="H13" s="9">
        <v>1</v>
      </c>
      <c r="I13" s="9">
        <v>29</v>
      </c>
      <c r="J13" s="15" t="s">
        <v>31</v>
      </c>
      <c r="K13" s="16">
        <v>2061</v>
      </c>
      <c r="L13" s="8" t="s">
        <v>13</v>
      </c>
      <c r="M13" s="14"/>
    </row>
    <row r="14" ht="60" spans="1:13">
      <c r="A14" s="8"/>
      <c r="B14" s="8"/>
      <c r="C14" s="8"/>
      <c r="D14" s="8"/>
      <c r="E14" s="12"/>
      <c r="F14" s="11"/>
      <c r="G14" s="8"/>
      <c r="H14" s="9">
        <v>1</v>
      </c>
      <c r="I14" s="9">
        <v>30</v>
      </c>
      <c r="J14" s="15" t="s">
        <v>31</v>
      </c>
      <c r="K14" s="16">
        <v>5130</v>
      </c>
      <c r="L14" s="8" t="s">
        <v>13</v>
      </c>
      <c r="M14" s="14"/>
    </row>
    <row r="15" ht="60" spans="1:13">
      <c r="A15" s="8"/>
      <c r="B15" s="8"/>
      <c r="C15" s="8"/>
      <c r="D15" s="8"/>
      <c r="E15" s="12"/>
      <c r="F15" s="8"/>
      <c r="G15" s="8"/>
      <c r="H15" s="9">
        <v>1</v>
      </c>
      <c r="I15" s="9">
        <v>31</v>
      </c>
      <c r="J15" s="15" t="s">
        <v>32</v>
      </c>
      <c r="K15" s="16">
        <v>49975</v>
      </c>
      <c r="L15" s="8" t="s">
        <v>13</v>
      </c>
      <c r="M15" s="14"/>
    </row>
    <row r="16" spans="1:13">
      <c r="A16" s="8" t="s">
        <v>33</v>
      </c>
      <c r="B16" s="8"/>
      <c r="C16" s="8"/>
      <c r="D16" s="8"/>
      <c r="E16" s="12"/>
      <c r="F16" s="8">
        <v>138984.54</v>
      </c>
      <c r="G16" s="8"/>
      <c r="H16" s="9"/>
      <c r="I16" s="9"/>
      <c r="J16" s="22"/>
      <c r="K16" s="23">
        <f>SUM(K4:K15)</f>
        <v>151543.95</v>
      </c>
      <c r="L16" s="8"/>
      <c r="M16" s="14">
        <f>F16-K16</f>
        <v>-12559.41</v>
      </c>
    </row>
  </sheetData>
  <mergeCells count="5">
    <mergeCell ref="A1:K1"/>
    <mergeCell ref="C2:G2"/>
    <mergeCell ref="H2:L2"/>
    <mergeCell ref="A2:A3"/>
    <mergeCell ref="B2:B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张林芳</dc:creator>
  <cp:lastModifiedBy>z</cp:lastModifiedBy>
  <dcterms:created xsi:type="dcterms:W3CDTF">2023-05-12T11:15:00Z</dcterms:created>
  <dcterms:modified xsi:type="dcterms:W3CDTF">2025-10-29T07:12:27Z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46F78F4D4D644DD39A5C38800E7E22C0_12</vt:lpwstr>
  </property>
</Properties>
</file>