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900" activeTab="2"/>
  </bookViews>
  <sheets>
    <sheet name="汇总表" sheetId="1" r:id="rId1"/>
    <sheet name="发放表" sheetId="2" r:id="rId2"/>
    <sheet name="新增对象名单" sheetId="6" r:id="rId3"/>
  </sheets>
  <definedNames>
    <definedName name="_xlnm._FilterDatabase" localSheetId="1" hidden="1">发放表!$A$1:$L$10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<sst xmlns="http://schemas.openxmlformats.org/spreadsheetml/2006/main" count="106" uniqueCount="57">
  <si>
    <t>2025年4月份农村分散特困人员基本生活费发放汇总表</t>
  </si>
  <si>
    <t>单位（盖章）：                                      填报时间：2025年4月7日</t>
  </si>
  <si>
    <t>序号</t>
  </si>
  <si>
    <t>村</t>
  </si>
  <si>
    <t>全自理  人数</t>
  </si>
  <si>
    <t>自理供养标准</t>
  </si>
  <si>
    <t>半失能人数</t>
  </si>
  <si>
    <t>失能人数</t>
  </si>
  <si>
    <t>半失能、                失能供养标准</t>
  </si>
  <si>
    <t>享受总人数（人）</t>
  </si>
  <si>
    <t>享受总户数（户）</t>
  </si>
  <si>
    <t>实发总金额（元）</t>
  </si>
  <si>
    <t>备注</t>
  </si>
  <si>
    <t>上寨村</t>
  </si>
  <si>
    <t>合计</t>
  </si>
  <si>
    <t>审批：                        分管领导：                         审核：                           制表：</t>
  </si>
  <si>
    <t>平富乡2025年4月分散供养特困人员生活费发放明细表</t>
  </si>
  <si>
    <t xml:space="preserve">    单位（盖章）：                                                                                                                                           时间：2025年4月7日</t>
  </si>
  <si>
    <t>乡镇</t>
  </si>
  <si>
    <t>村组</t>
  </si>
  <si>
    <t>姓名</t>
  </si>
  <si>
    <t>户口类别（A农业；B非农）</t>
  </si>
  <si>
    <t>性别</t>
  </si>
  <si>
    <t>一卡通
账户名</t>
  </si>
  <si>
    <t>人员类别
（A原五保对象；
B原低保对象；
C原扶贫对象；
D其他困难群众）</t>
  </si>
  <si>
    <t>是否建档立卡对象</t>
  </si>
  <si>
    <t>自理能力认定
（A具备自理能力；
B部分丧失自理能力；
C完全丧失自理能力）</t>
  </si>
  <si>
    <t>发放金额（元）</t>
  </si>
  <si>
    <t>平富乡</t>
  </si>
  <si>
    <t>廖昌乐</t>
  </si>
  <si>
    <t>A</t>
  </si>
  <si>
    <t>男</t>
  </si>
  <si>
    <t xml:space="preserve">A </t>
  </si>
  <si>
    <t>是</t>
  </si>
  <si>
    <t>黄源流</t>
  </si>
  <si>
    <t>余作荣</t>
  </si>
  <si>
    <t>廖昌桐</t>
  </si>
  <si>
    <t>邹石招</t>
  </si>
  <si>
    <t>女</t>
  </si>
  <si>
    <t>曾庆芳</t>
  </si>
  <si>
    <t>B</t>
  </si>
  <si>
    <t>否</t>
  </si>
  <si>
    <t>半失能</t>
  </si>
  <si>
    <t>上犹县2025年4月农村特困新增对象名单</t>
  </si>
  <si>
    <t>填报单位：（公章）                                                                         填报时间：2025年4月7日</t>
  </si>
  <si>
    <t>乡（镇）</t>
  </si>
  <si>
    <t>村（居）</t>
  </si>
  <si>
    <t>对象姓名</t>
  </si>
  <si>
    <t>类型</t>
  </si>
  <si>
    <t>登记</t>
  </si>
  <si>
    <t>待遇开始时间</t>
  </si>
  <si>
    <t>是否已自缴费参加当年医保</t>
  </si>
  <si>
    <t>户主姓名</t>
  </si>
  <si>
    <t>低保对象02-非常补04</t>
  </si>
  <si>
    <t>4月</t>
  </si>
  <si>
    <t>曾宪廉</t>
  </si>
  <si>
    <t>4月新增，低保转特困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</si>
</sst>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5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rgb="FFFF0000"/>
      <name val="宋体"/>
      <charset val="134"/>
    </font>
    <font>
      <sz val="11"/>
      <color rgb="FFFF0000"/>
      <name val="宋体"/>
      <charset val="134"/>
    </font>
    <font>
      <sz val="11"/>
      <color theme="1"/>
      <name val="宋体"/>
      <charset val="134"/>
    </font>
    <font>
      <sz val="20"/>
      <color theme="1"/>
      <name val="方正小标宋简体"/>
      <charset val="134"/>
    </font>
    <font>
      <sz val="14"/>
      <color rgb="FF000000"/>
      <name val="仿宋"/>
      <charset val="134"/>
    </font>
    <font>
      <b/>
      <sz val="12"/>
      <color rgb="FF000000"/>
      <name val="宋体"/>
      <charset val="134"/>
    </font>
    <font>
      <b/>
      <sz val="12"/>
      <name val="宋体"/>
      <charset val="134"/>
    </font>
    <font>
      <b/>
      <sz val="12"/>
      <color theme="1"/>
      <name val="宋体"/>
      <charset val="134"/>
    </font>
    <font>
      <sz val="12"/>
      <color rgb="FF000000"/>
      <name val="宋体"/>
      <charset val="134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sz val="14"/>
      <name val="宋体"/>
      <charset val="134"/>
      <scheme val="minor"/>
    </font>
    <font>
      <sz val="11"/>
      <name val="宋体"/>
      <charset val="134"/>
      <scheme val="minor"/>
    </font>
    <font>
      <sz val="14"/>
      <color theme="1"/>
      <name val="仿宋"/>
      <charset val="134"/>
    </font>
    <font>
      <sz val="22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2"/>
      <color rgb="FF000000"/>
      <name val="宋体"/>
      <charset val="134"/>
      <scheme val="minor"/>
    </font>
    <font>
      <sz val="12"/>
      <color rgb="FFFF0000"/>
      <name val="宋体"/>
      <charset val="134"/>
      <scheme val="minor"/>
    </font>
    <font>
      <sz val="12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4" applyNumberFormat="0" applyFill="0" applyAlignment="0" applyProtection="0">
      <alignment vertical="center"/>
    </xf>
    <xf numFmtId="0" fontId="31" fillId="0" borderId="4" applyNumberFormat="0" applyFill="0" applyAlignment="0" applyProtection="0">
      <alignment vertical="center"/>
    </xf>
    <xf numFmtId="0" fontId="32" fillId="0" borderId="5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4" borderId="6" applyNumberFormat="0" applyAlignment="0" applyProtection="0">
      <alignment vertical="center"/>
    </xf>
    <xf numFmtId="0" fontId="34" fillId="5" borderId="7" applyNumberFormat="0" applyAlignment="0" applyProtection="0">
      <alignment vertical="center"/>
    </xf>
    <xf numFmtId="0" fontId="35" fillId="5" borderId="6" applyNumberFormat="0" applyAlignment="0" applyProtection="0">
      <alignment vertical="center"/>
    </xf>
    <xf numFmtId="0" fontId="36" fillId="6" borderId="8" applyNumberFormat="0" applyAlignment="0" applyProtection="0">
      <alignment vertical="center"/>
    </xf>
    <xf numFmtId="0" fontId="37" fillId="0" borderId="9" applyNumberFormat="0" applyFill="0" applyAlignment="0" applyProtection="0">
      <alignment vertical="center"/>
    </xf>
    <xf numFmtId="0" fontId="38" fillId="0" borderId="10" applyNumberFormat="0" applyFill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44" fillId="0" borderId="0"/>
    <xf numFmtId="0" fontId="13" fillId="0" borderId="0">
      <protection locked="0"/>
    </xf>
    <xf numFmtId="0" fontId="13" fillId="0" borderId="0"/>
    <xf numFmtId="0" fontId="13" fillId="0" borderId="0">
      <protection locked="0"/>
    </xf>
    <xf numFmtId="0" fontId="13" fillId="0" borderId="0"/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0" applyNumberFormat="1" applyFont="1" applyFill="1" applyBorder="1" applyAlignment="1" applyProtection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4" fillId="0" borderId="0" xfId="0" applyNumberFormat="1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12" fillId="2" borderId="1" xfId="0" applyNumberFormat="1" applyFont="1" applyFill="1" applyBorder="1" applyAlignment="1" applyProtection="1">
      <alignment horizontal="center" vertical="center" wrapText="1"/>
    </xf>
    <xf numFmtId="0" fontId="15" fillId="0" borderId="0" xfId="0" applyNumberFormat="1" applyFont="1" applyFill="1" applyBorder="1" applyAlignment="1">
      <alignment horizontal="left" vertical="center" wrapText="1"/>
    </xf>
    <xf numFmtId="0" fontId="15" fillId="0" borderId="0" xfId="0" applyFont="1" applyFill="1" applyBorder="1" applyAlignment="1">
      <alignment horizontal="left" vertical="center" wrapText="1"/>
    </xf>
    <xf numFmtId="0" fontId="16" fillId="0" borderId="0" xfId="0" applyFont="1" applyFill="1" applyBorder="1" applyAlignment="1">
      <alignment horizontal="left" vertical="center" wrapText="1"/>
    </xf>
    <xf numFmtId="0" fontId="11" fillId="0" borderId="0" xfId="0" applyNumberFormat="1" applyFont="1" applyFill="1" applyBorder="1" applyAlignment="1">
      <alignment horizontal="left" vertical="center" wrapText="1"/>
    </xf>
    <xf numFmtId="0" fontId="16" fillId="0" borderId="0" xfId="55" applyNumberFormat="1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/>
    </xf>
    <xf numFmtId="0" fontId="12" fillId="0" borderId="1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13" fillId="0" borderId="1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 applyProtection="1">
      <alignment horizontal="center" vertical="center" shrinkToFit="1"/>
    </xf>
    <xf numFmtId="0" fontId="13" fillId="0" borderId="1" xfId="0" applyFont="1" applyFill="1" applyBorder="1" applyAlignment="1">
      <alignment horizontal="center" vertical="center" shrinkToFit="1"/>
    </xf>
    <xf numFmtId="0" fontId="13" fillId="0" borderId="1" xfId="51" applyFont="1" applyBorder="1" applyAlignment="1" applyProtection="1">
      <alignment horizontal="center" vertical="center"/>
    </xf>
    <xf numFmtId="49" fontId="13" fillId="0" borderId="2" xfId="53" applyNumberFormat="1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20" fillId="0" borderId="0" xfId="0" applyFont="1">
      <alignment vertical="center"/>
    </xf>
    <xf numFmtId="0" fontId="21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8" fillId="0" borderId="1" xfId="49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vertical="center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/>
    </xf>
    <xf numFmtId="0" fontId="14" fillId="0" borderId="1" xfId="0" applyFont="1" applyFill="1" applyBorder="1" applyAlignment="1" applyProtection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/>
    </xf>
    <xf numFmtId="0" fontId="24" fillId="0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_双溪" xfId="50"/>
    <cellStyle name="常规_Sheet3" xfId="51"/>
    <cellStyle name="常规_Sheet1_Sheet3" xfId="52"/>
    <cellStyle name="常规_Sheet1" xfId="53"/>
    <cellStyle name="常规 21" xfId="54"/>
    <cellStyle name="常规 4" xfId="55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"/>
  <sheetViews>
    <sheetView view="pageBreakPreview" zoomScaleNormal="100" workbookViewId="0">
      <selection activeCell="G15" sqref="G15"/>
    </sheetView>
  </sheetViews>
  <sheetFormatPr defaultColWidth="9" defaultRowHeight="30" customHeight="1"/>
  <cols>
    <col min="4" max="4" width="11.75" customWidth="1"/>
    <col min="5" max="5" width="13.75" customWidth="1"/>
    <col min="6" max="6" width="13.375" customWidth="1"/>
    <col min="7" max="7" width="15" customWidth="1"/>
    <col min="8" max="8" width="13.875" customWidth="1"/>
    <col min="9" max="9" width="13.75" customWidth="1"/>
    <col min="10" max="10" width="12.125" customWidth="1"/>
  </cols>
  <sheetData>
    <row r="1" customHeight="1" spans="1:12">
      <c r="A1" s="46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</row>
    <row r="2" ht="18" customHeight="1" spans="1:12">
      <c r="A2" s="46"/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</row>
    <row r="3" ht="18" hidden="1" customHeight="1" spans="1:12">
      <c r="A3" s="46"/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</row>
    <row r="4" hidden="1" customHeight="1" spans="1:12">
      <c r="A4" s="46"/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</row>
    <row r="5" customHeight="1" spans="1:12">
      <c r="A5" s="47" t="s">
        <v>1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</row>
    <row r="6" s="45" customFormat="1" ht="42" customHeight="1" spans="1:12">
      <c r="A6" s="48" t="s">
        <v>2</v>
      </c>
      <c r="B6" s="48" t="s">
        <v>3</v>
      </c>
      <c r="C6" s="49" t="s">
        <v>4</v>
      </c>
      <c r="D6" s="50" t="s">
        <v>5</v>
      </c>
      <c r="E6" s="49" t="s">
        <v>6</v>
      </c>
      <c r="F6" s="49" t="s">
        <v>7</v>
      </c>
      <c r="G6" s="50" t="s">
        <v>8</v>
      </c>
      <c r="H6" s="48" t="s">
        <v>9</v>
      </c>
      <c r="I6" s="48" t="s">
        <v>10</v>
      </c>
      <c r="J6" s="48" t="s">
        <v>11</v>
      </c>
      <c r="K6" s="48" t="s">
        <v>12</v>
      </c>
      <c r="L6" s="51"/>
    </row>
    <row r="7" customHeight="1" spans="1:12">
      <c r="A7" s="52">
        <v>4</v>
      </c>
      <c r="B7" s="20" t="s">
        <v>13</v>
      </c>
      <c r="C7" s="52">
        <v>5</v>
      </c>
      <c r="D7" s="53">
        <v>930</v>
      </c>
      <c r="E7" s="52">
        <v>1</v>
      </c>
      <c r="F7" s="52">
        <v>0</v>
      </c>
      <c r="G7" s="52">
        <v>1220</v>
      </c>
      <c r="H7" s="52">
        <f>C7+E7+F7</f>
        <v>6</v>
      </c>
      <c r="I7" s="52">
        <v>6</v>
      </c>
      <c r="J7" s="54">
        <f>(C7*D7)+((E7+F7)*G7)</f>
        <v>5870</v>
      </c>
      <c r="K7" s="55"/>
      <c r="L7" s="56"/>
    </row>
    <row r="8" customHeight="1" spans="1:12">
      <c r="A8" s="57" t="s">
        <v>14</v>
      </c>
      <c r="B8" s="57"/>
      <c r="C8" s="57">
        <f>SUM(C7:C7)</f>
        <v>5</v>
      </c>
      <c r="D8" s="57"/>
      <c r="E8" s="57">
        <f>SUM(E7:E7)</f>
        <v>1</v>
      </c>
      <c r="F8" s="57">
        <f>SUM(F7:F7)</f>
        <v>0</v>
      </c>
      <c r="G8" s="57"/>
      <c r="H8" s="57">
        <f>SUM(C8,E8,F8)</f>
        <v>6</v>
      </c>
      <c r="I8" s="57">
        <f>SUM(I7:I7)</f>
        <v>6</v>
      </c>
      <c r="J8" s="58">
        <f>SUM(J7:J7)</f>
        <v>5870</v>
      </c>
      <c r="K8" s="57"/>
      <c r="L8" s="56"/>
    </row>
    <row r="9" customHeight="1" spans="1:12">
      <c r="A9" s="6" t="s">
        <v>15</v>
      </c>
      <c r="B9" s="6"/>
      <c r="C9" s="6"/>
      <c r="D9" s="6"/>
      <c r="E9" s="6"/>
      <c r="F9" s="6"/>
      <c r="G9" s="6"/>
      <c r="H9" s="6"/>
      <c r="I9" s="6"/>
      <c r="J9" s="6"/>
      <c r="K9" s="6"/>
      <c r="L9" s="56"/>
    </row>
  </sheetData>
  <mergeCells count="4">
    <mergeCell ref="A5:L5"/>
    <mergeCell ref="A8:B8"/>
    <mergeCell ref="A9:K9"/>
    <mergeCell ref="A1:L4"/>
  </mergeCells>
  <pageMargins left="0.25" right="0.25" top="0.75" bottom="0.75" header="0.298611111111111" footer="0.298611111111111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"/>
  <sheetViews>
    <sheetView view="pageBreakPreview" zoomScaleNormal="100" workbookViewId="0">
      <pane ySplit="4" topLeftCell="A5" activePane="bottomLeft" state="frozen"/>
      <selection/>
      <selection pane="bottomLeft" activeCell="J18" sqref="J18"/>
    </sheetView>
  </sheetViews>
  <sheetFormatPr defaultColWidth="9" defaultRowHeight="23" customHeight="1"/>
  <cols>
    <col min="1" max="1" width="5.375" customWidth="1"/>
    <col min="3" max="3" width="19.375" customWidth="1"/>
    <col min="5" max="5" width="15.375" customWidth="1"/>
    <col min="6" max="6" width="7.5" customWidth="1"/>
    <col min="8" max="8" width="20.875" customWidth="1"/>
    <col min="9" max="9" width="6.5" customWidth="1"/>
    <col min="10" max="10" width="23.125" customWidth="1"/>
  </cols>
  <sheetData>
    <row r="1" s="35" customFormat="1" customHeight="1" spans="1:12">
      <c r="A1" s="37" t="s">
        <v>16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</row>
    <row r="2" s="35" customFormat="1" customHeight="1" spans="1:12">
      <c r="A2" s="37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</row>
    <row r="3" customHeight="1" spans="1:12">
      <c r="A3" s="38" t="s">
        <v>17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</row>
    <row r="4" ht="78" customHeight="1" spans="1:12">
      <c r="A4" s="20" t="s">
        <v>2</v>
      </c>
      <c r="B4" s="20" t="s">
        <v>18</v>
      </c>
      <c r="C4" s="20" t="s">
        <v>19</v>
      </c>
      <c r="D4" s="20" t="s">
        <v>20</v>
      </c>
      <c r="E4" s="39" t="s">
        <v>21</v>
      </c>
      <c r="F4" s="20" t="s">
        <v>22</v>
      </c>
      <c r="G4" s="21" t="s">
        <v>23</v>
      </c>
      <c r="H4" s="21" t="s">
        <v>24</v>
      </c>
      <c r="I4" s="39" t="s">
        <v>25</v>
      </c>
      <c r="J4" s="21" t="s">
        <v>26</v>
      </c>
      <c r="K4" s="21" t="s">
        <v>27</v>
      </c>
      <c r="L4" s="39" t="s">
        <v>12</v>
      </c>
    </row>
    <row r="5" customHeight="1" spans="1:12">
      <c r="A5" s="24">
        <v>1</v>
      </c>
      <c r="B5" s="32" t="s">
        <v>28</v>
      </c>
      <c r="C5" s="40" t="s">
        <v>13</v>
      </c>
      <c r="D5" s="40" t="s">
        <v>29</v>
      </c>
      <c r="E5" s="41" t="s">
        <v>30</v>
      </c>
      <c r="F5" s="32" t="s">
        <v>31</v>
      </c>
      <c r="G5" s="40" t="s">
        <v>29</v>
      </c>
      <c r="H5" s="32" t="s">
        <v>32</v>
      </c>
      <c r="I5" s="32" t="s">
        <v>33</v>
      </c>
      <c r="J5" s="32" t="s">
        <v>30</v>
      </c>
      <c r="K5" s="20">
        <v>930</v>
      </c>
      <c r="L5" s="20"/>
    </row>
    <row r="6" customHeight="1" spans="1:12">
      <c r="A6" s="24">
        <v>2</v>
      </c>
      <c r="B6" s="32" t="s">
        <v>28</v>
      </c>
      <c r="C6" s="40" t="s">
        <v>13</v>
      </c>
      <c r="D6" s="40" t="s">
        <v>34</v>
      </c>
      <c r="E6" s="41" t="s">
        <v>30</v>
      </c>
      <c r="F6" s="32" t="s">
        <v>31</v>
      </c>
      <c r="G6" s="40" t="s">
        <v>34</v>
      </c>
      <c r="H6" s="32" t="s">
        <v>32</v>
      </c>
      <c r="I6" s="32" t="s">
        <v>33</v>
      </c>
      <c r="J6" s="32" t="s">
        <v>30</v>
      </c>
      <c r="K6" s="20">
        <v>930</v>
      </c>
      <c r="L6" s="20"/>
    </row>
    <row r="7" customHeight="1" spans="1:12">
      <c r="A7" s="24">
        <v>3</v>
      </c>
      <c r="B7" s="32" t="s">
        <v>28</v>
      </c>
      <c r="C7" s="40" t="s">
        <v>13</v>
      </c>
      <c r="D7" s="42" t="s">
        <v>35</v>
      </c>
      <c r="E7" s="41" t="s">
        <v>30</v>
      </c>
      <c r="F7" s="32" t="s">
        <v>31</v>
      </c>
      <c r="G7" s="42" t="s">
        <v>35</v>
      </c>
      <c r="H7" s="32" t="s">
        <v>32</v>
      </c>
      <c r="I7" s="32" t="s">
        <v>33</v>
      </c>
      <c r="J7" s="32" t="s">
        <v>30</v>
      </c>
      <c r="K7" s="20">
        <v>930</v>
      </c>
      <c r="L7" s="20"/>
    </row>
    <row r="8" customHeight="1" spans="1:12">
      <c r="A8" s="24">
        <v>4</v>
      </c>
      <c r="B8" s="32" t="s">
        <v>28</v>
      </c>
      <c r="C8" s="40" t="s">
        <v>13</v>
      </c>
      <c r="D8" s="43" t="s">
        <v>36</v>
      </c>
      <c r="E8" s="41" t="s">
        <v>30</v>
      </c>
      <c r="F8" s="32" t="s">
        <v>31</v>
      </c>
      <c r="G8" s="43" t="s">
        <v>36</v>
      </c>
      <c r="H8" s="32" t="s">
        <v>32</v>
      </c>
      <c r="I8" s="32" t="s">
        <v>33</v>
      </c>
      <c r="J8" s="32" t="s">
        <v>30</v>
      </c>
      <c r="K8" s="20">
        <v>930</v>
      </c>
      <c r="L8" s="20"/>
    </row>
    <row r="9" customHeight="1" spans="1:12">
      <c r="A9" s="24">
        <v>5</v>
      </c>
      <c r="B9" s="44" t="s">
        <v>28</v>
      </c>
      <c r="C9" s="40" t="s">
        <v>13</v>
      </c>
      <c r="D9" s="21" t="s">
        <v>37</v>
      </c>
      <c r="E9" s="41" t="s">
        <v>30</v>
      </c>
      <c r="F9" s="44" t="s">
        <v>38</v>
      </c>
      <c r="G9" s="21" t="s">
        <v>37</v>
      </c>
      <c r="H9" s="32" t="s">
        <v>30</v>
      </c>
      <c r="I9" s="44" t="s">
        <v>33</v>
      </c>
      <c r="J9" s="32" t="s">
        <v>30</v>
      </c>
      <c r="K9" s="20">
        <v>930</v>
      </c>
      <c r="L9" s="44"/>
    </row>
    <row r="10" s="36" customFormat="1" customHeight="1" spans="1:12">
      <c r="A10" s="24">
        <v>6</v>
      </c>
      <c r="B10" s="44" t="s">
        <v>28</v>
      </c>
      <c r="C10" s="40" t="s">
        <v>13</v>
      </c>
      <c r="D10" s="24" t="s">
        <v>39</v>
      </c>
      <c r="E10" s="17" t="s">
        <v>30</v>
      </c>
      <c r="F10" s="24" t="s">
        <v>31</v>
      </c>
      <c r="G10" s="24" t="s">
        <v>39</v>
      </c>
      <c r="H10" s="21" t="s">
        <v>40</v>
      </c>
      <c r="I10" s="24" t="s">
        <v>41</v>
      </c>
      <c r="J10" s="32" t="s">
        <v>40</v>
      </c>
      <c r="K10" s="24">
        <v>1220</v>
      </c>
      <c r="L10" s="44" t="s">
        <v>42</v>
      </c>
    </row>
  </sheetData>
  <autoFilter xmlns:etc="http://www.wps.cn/officeDocument/2017/etCustomData" ref="A1:L10" etc:filterBottomFollowUsedRange="0">
    <extLst/>
  </autoFilter>
  <mergeCells count="2">
    <mergeCell ref="A3:L3"/>
    <mergeCell ref="A1:L2"/>
  </mergeCells>
  <pageMargins left="0.25" right="0.25" top="0.75" bottom="0.75" header="0.298611111111111" footer="0.298611111111111"/>
  <pageSetup paperSize="9" scale="65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1"/>
  <sheetViews>
    <sheetView tabSelected="1" view="pageBreakPreview" zoomScaleNormal="100" workbookViewId="0">
      <selection activeCell="I21" sqref="I21"/>
    </sheetView>
  </sheetViews>
  <sheetFormatPr defaultColWidth="9" defaultRowHeight="13.5"/>
  <cols>
    <col min="1" max="1" width="5.125" style="7" customWidth="1"/>
    <col min="2" max="2" width="8.375" style="7" customWidth="1"/>
    <col min="3" max="3" width="9.625" style="8" customWidth="1"/>
    <col min="4" max="4" width="9.75" style="7" customWidth="1"/>
    <col min="5" max="5" width="22.25" style="7" customWidth="1"/>
    <col min="6" max="6" width="7.75" style="7" customWidth="1"/>
    <col min="7" max="7" width="11.125" style="7" customWidth="1"/>
    <col min="8" max="8" width="9.75" style="7" customWidth="1"/>
    <col min="9" max="9" width="9.375" style="7" customWidth="1"/>
    <col min="10" max="10" width="20.625" style="7" customWidth="1"/>
    <col min="11" max="11" width="16.5" style="7" customWidth="1"/>
    <col min="12" max="12" width="8.75" style="1" customWidth="1"/>
    <col min="13" max="13" width="16.25" style="1" customWidth="1"/>
    <col min="14" max="14" width="14.125" style="1" customWidth="1"/>
    <col min="15" max="15" width="16.75" style="1" customWidth="1"/>
    <col min="16" max="16" width="17.625" style="1" customWidth="1"/>
    <col min="17" max="16384" width="9" style="1"/>
  </cols>
  <sheetData>
    <row r="1" spans="1:15">
      <c r="A1" s="9" t="s">
        <v>43</v>
      </c>
      <c r="B1" s="9"/>
      <c r="C1" s="9"/>
      <c r="D1" s="9"/>
      <c r="E1" s="9"/>
      <c r="F1" s="9"/>
      <c r="G1" s="9"/>
      <c r="H1" s="9"/>
      <c r="I1" s="9"/>
      <c r="J1" s="9"/>
      <c r="K1" s="9"/>
    </row>
    <row r="2" s="1" customFormat="1" spans="1:15">
      <c r="A2" s="9"/>
      <c r="B2" s="9"/>
      <c r="C2" s="9"/>
      <c r="D2" s="9"/>
      <c r="E2" s="9"/>
      <c r="F2" s="9"/>
      <c r="G2" s="9"/>
      <c r="H2" s="9"/>
      <c r="I2" s="9"/>
      <c r="J2" s="9"/>
      <c r="K2" s="9"/>
    </row>
    <row r="3" s="1" customFormat="1" ht="46" customHeight="1" spans="1:15">
      <c r="A3" s="10" t="s">
        <v>44</v>
      </c>
      <c r="B3" s="10"/>
      <c r="C3" s="10"/>
      <c r="D3" s="10"/>
      <c r="E3" s="10"/>
      <c r="F3" s="10"/>
      <c r="G3" s="11"/>
      <c r="H3" s="10"/>
      <c r="I3" s="11"/>
      <c r="J3" s="10"/>
      <c r="K3" s="10"/>
    </row>
    <row r="4" s="2" customFormat="1" ht="43" customHeight="1" spans="1:15">
      <c r="A4" s="12" t="s">
        <v>2</v>
      </c>
      <c r="B4" s="12" t="s">
        <v>45</v>
      </c>
      <c r="C4" s="12" t="s">
        <v>46</v>
      </c>
      <c r="D4" s="12" t="s">
        <v>47</v>
      </c>
      <c r="E4" s="12" t="s">
        <v>48</v>
      </c>
      <c r="F4" s="12" t="s">
        <v>49</v>
      </c>
      <c r="G4" s="12" t="s">
        <v>50</v>
      </c>
      <c r="H4" s="13" t="s">
        <v>51</v>
      </c>
      <c r="I4" s="12" t="s">
        <v>52</v>
      </c>
      <c r="J4" s="14" t="s">
        <v>12</v>
      </c>
      <c r="K4" s="15"/>
    </row>
    <row r="5" s="3" customFormat="1" ht="35" customHeight="1" spans="1:15">
      <c r="A5" s="16">
        <v>1</v>
      </c>
      <c r="B5" s="16" t="s">
        <v>28</v>
      </c>
      <c r="C5" s="17" t="s">
        <v>13</v>
      </c>
      <c r="D5" s="18" t="s">
        <v>39</v>
      </c>
      <c r="E5" s="16" t="s">
        <v>53</v>
      </c>
      <c r="F5" s="16" t="s">
        <v>49</v>
      </c>
      <c r="G5" s="19" t="s">
        <v>54</v>
      </c>
      <c r="H5" s="3"/>
      <c r="I5" s="20" t="s">
        <v>55</v>
      </c>
      <c r="J5" s="21" t="s">
        <v>56</v>
      </c>
      <c r="K5" s="22"/>
      <c r="L5" s="23"/>
      <c r="M5" s="23"/>
    </row>
    <row r="6" s="4" customFormat="1" ht="28" customHeight="1" spans="1:15">
      <c r="A6" s="16"/>
      <c r="B6" s="16"/>
      <c r="C6" s="24"/>
      <c r="D6" s="18"/>
      <c r="E6" s="18"/>
      <c r="F6" s="16"/>
      <c r="G6" s="19"/>
      <c r="H6" s="20"/>
      <c r="I6" s="25"/>
      <c r="J6" s="21"/>
      <c r="K6" s="26"/>
      <c r="L6" s="27"/>
      <c r="M6" s="28"/>
    </row>
    <row r="7" s="5" customFormat="1" ht="28" customHeight="1" spans="1:15">
      <c r="A7" s="16"/>
      <c r="B7" s="16"/>
      <c r="C7" s="16"/>
      <c r="D7" s="16"/>
      <c r="E7" s="16"/>
      <c r="F7" s="16"/>
      <c r="G7" s="16"/>
      <c r="H7" s="16"/>
      <c r="I7" s="16"/>
      <c r="J7" s="16"/>
      <c r="K7" s="26"/>
      <c r="L7" s="27"/>
      <c r="M7" s="28"/>
      <c r="N7" s="29"/>
      <c r="O7" s="30"/>
    </row>
    <row r="8" s="6" customFormat="1" ht="28" customHeight="1" spans="1:15">
      <c r="A8" s="16"/>
      <c r="B8" s="16"/>
      <c r="C8" s="16"/>
      <c r="D8" s="16"/>
      <c r="E8" s="16"/>
      <c r="F8" s="16"/>
      <c r="G8" s="16"/>
      <c r="H8" s="16"/>
      <c r="I8" s="16"/>
      <c r="J8" s="16"/>
      <c r="K8" s="22"/>
      <c r="L8" s="27"/>
      <c r="M8" s="28"/>
      <c r="N8" s="31"/>
      <c r="O8" s="30"/>
    </row>
    <row r="9" s="6" customFormat="1" ht="28" customHeight="1" spans="1:15">
      <c r="A9" s="16"/>
      <c r="B9" s="16"/>
      <c r="C9" s="21"/>
      <c r="D9" s="21"/>
      <c r="E9" s="16"/>
      <c r="F9" s="32"/>
      <c r="G9" s="33"/>
      <c r="H9" s="32"/>
      <c r="I9" s="16"/>
      <c r="J9" s="21"/>
    </row>
    <row r="10" ht="15" customHeight="1"/>
    <row r="11" ht="18.75" spans="1:15">
      <c r="A11" s="34" t="s">
        <v>15</v>
      </c>
      <c r="B11" s="34"/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</row>
  </sheetData>
  <mergeCells count="3">
    <mergeCell ref="A3:K3"/>
    <mergeCell ref="A11:N11"/>
    <mergeCell ref="A1:K2"/>
  </mergeCells>
  <conditionalFormatting sqref="D7">
    <cfRule type="duplicateValues" dxfId="0" priority="2"/>
  </conditionalFormatting>
  <conditionalFormatting sqref="I6:I7">
    <cfRule type="duplicateValues" dxfId="0" priority="1"/>
  </conditionalFormatting>
  <dataValidations count="1">
    <dataValidation type="list" allowBlank="1" showInputMessage="1" showErrorMessage="1" sqref="E5 E7:E9">
      <formula1>"特困人员01-孤儿01,特困人员01-非孤儿02,低保对象02-常补03,低保对象02-非常补04,低保边缘家庭人口03-城镇05,低保边缘家庭人口03-农村06,因病支出型困难家庭患者04-城镇07,因病支出型困难家庭患者04-农村08"</formula1>
    </dataValidation>
  </dataValidations>
  <pageMargins left="0.75" right="0.75" top="1" bottom="1" header="0.5" footer="0.5"/>
  <pageSetup paperSize="9" scale="90" orientation="landscape"/>
  <headerFooter/>
  <colBreaks count="1" manualBreakCount="1">
    <brk id="1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汇总表</vt:lpstr>
      <vt:lpstr>发放表</vt:lpstr>
      <vt:lpstr>新增对象名单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2024-10-09T11:06:00Z</dcterms:created>
  <dcterms:modified xsi:type="dcterms:W3CDTF">2025-11-12T00:34:07Z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7183FC2D80604CAC82CEFF3EFA9B90A8_13</vt:lpwstr>
  </property>
  <property fmtid="{D5CDD505-2E9C-101B-9397-08002B2CF9AE}" pid="3" name="KSOProductBuildVer">
    <vt:lpwstr>2052-12.1.0.23542</vt:lpwstr>
  </property>
</Properties>
</file>