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收支预算总表" sheetId="1" r:id="rId1"/>
    <sheet name="部门收入总表" sheetId="2" r:id="rId2"/>
    <sheet name="部门支出总表" sheetId="3" r:id="rId3"/>
    <sheet name="财拨收支总表" sheetId="4" r:id="rId4"/>
    <sheet name="一般公共预算支出表" sheetId="5" r:id="rId5"/>
    <sheet name="一般公共预算基本支出表" sheetId="6" r:id="rId6"/>
    <sheet name="财政拨款三公表" sheetId="7" r:id="rId7"/>
    <sheet name="政府性基金" sheetId="8" r:id="rId8"/>
    <sheet name="国有资本经营" sheetId="9" r:id="rId9"/>
    <sheet name="部门整体绩效目标表" sheetId="10" r:id="rId10"/>
    <sheet name="项目支出绩效目标表" sheetId="11" r:id="rId11"/>
  </sheets>
  <calcPr calcId="144525"/>
</workbook>
</file>

<file path=xl/sharedStrings.xml><?xml version="1.0" encoding="utf-8"?>
<sst xmlns="http://schemas.openxmlformats.org/spreadsheetml/2006/main" count="647" uniqueCount="276">
  <si>
    <t/>
  </si>
  <si>
    <t>主表01表</t>
  </si>
  <si>
    <t>收支预算总表</t>
  </si>
  <si>
    <t>填报单位：501上犹县交通运输局,501001上犹县交通运输局</t>
  </si>
  <si>
    <t>单位：万元</t>
  </si>
  <si>
    <t>一、财政拨款收入</t>
  </si>
  <si>
    <t>201一般公共服务支出</t>
  </si>
  <si>
    <t xml:space="preserve">    （一）一般公共预算收入</t>
  </si>
  <si>
    <t>202外交支出</t>
  </si>
  <si>
    <t xml:space="preserve">    （二）政府性基金预算收入</t>
  </si>
  <si>
    <t>203国防支出</t>
  </si>
  <si>
    <t xml:space="preserve">    （三）国有资本经营预算收入</t>
  </si>
  <si>
    <t>204公共安全支出</t>
  </si>
  <si>
    <t>二、教育收费资金收入</t>
  </si>
  <si>
    <t>205教育支出</t>
  </si>
  <si>
    <t>三、事业收入</t>
  </si>
  <si>
    <t>206科学技术支出</t>
  </si>
  <si>
    <t>四、事业单位经营收入</t>
  </si>
  <si>
    <t>207文化旅游体育与传媒支出</t>
  </si>
  <si>
    <t>五、附属单位上缴收入</t>
  </si>
  <si>
    <t>208社会保障和就业支出</t>
  </si>
  <si>
    <t>六、上级补助收入</t>
  </si>
  <si>
    <t>210卫生健康支出</t>
  </si>
  <si>
    <t>七、其他收入</t>
  </si>
  <si>
    <t>211节能环保支出</t>
  </si>
  <si>
    <t>212城乡社区支出</t>
  </si>
  <si>
    <t>213农林水支出</t>
  </si>
  <si>
    <t>214交通运输支出</t>
  </si>
  <si>
    <t>215资源勘探工业信息等支出</t>
  </si>
  <si>
    <t>216商业服务业等支出</t>
  </si>
  <si>
    <t>217金融支出</t>
  </si>
  <si>
    <t>219援助其他地区支出</t>
  </si>
  <si>
    <t>220自然资源海洋气象等支出</t>
  </si>
  <si>
    <t>221住房保障支出</t>
  </si>
  <si>
    <t>222粮油物资储备支出</t>
  </si>
  <si>
    <t>223国有资本经营预算支出</t>
  </si>
  <si>
    <t>224灾害防治及应急管理支出</t>
  </si>
  <si>
    <t>229其他支出</t>
  </si>
  <si>
    <t xml:space="preserve">        本年收入合计</t>
  </si>
  <si>
    <t>本年支出合计</t>
  </si>
  <si>
    <t>八、使用非财政拨款结余</t>
  </si>
  <si>
    <t>九、上年结转（结余）</t>
  </si>
  <si>
    <t>结转下年(非财政拨款）</t>
  </si>
  <si>
    <t xml:space="preserve">    财政拨款结转（结余）</t>
  </si>
  <si>
    <t xml:space="preserve">    其他资金结转（结余）</t>
  </si>
  <si>
    <t xml:space="preserve">        收入总计</t>
  </si>
  <si>
    <t>支出总计</t>
  </si>
  <si>
    <t>主表02表</t>
  </si>
  <si>
    <t>部门收入总表</t>
  </si>
  <si>
    <t>**</t>
  </si>
  <si>
    <t>1</t>
  </si>
  <si>
    <t>2</t>
  </si>
  <si>
    <t>3</t>
  </si>
  <si>
    <t>4</t>
  </si>
  <si>
    <t>5</t>
  </si>
  <si>
    <t>6</t>
  </si>
  <si>
    <t>7</t>
  </si>
  <si>
    <t>8</t>
  </si>
  <si>
    <t>9</t>
  </si>
  <si>
    <t>10</t>
  </si>
  <si>
    <t>11</t>
  </si>
  <si>
    <t>12</t>
  </si>
  <si>
    <t>13</t>
  </si>
  <si>
    <t>合计</t>
  </si>
  <si>
    <t>上犹县交通运输局</t>
  </si>
  <si>
    <t>部门支出总表</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</si>
  <si>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</si>
  <si>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</si>
  <si>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</si>
  <si>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</si>
  <si>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</si>
  <si>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</si>
  <si>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</si>
  <si>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</si>
  <si>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</si>
  <si>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</si>
  <si>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</si>
  <si>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</si>
  <si>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</si>
  <si>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</si>
  <si>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</si>
  <si>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</si>
  <si>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</si>
  <si>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211</t>
  </si>
  <si>
    <t>节能环保支出</t>
  </si>
  <si>
    <t>21104</t>
  </si>
  <si>
    <t>自然生态保护</t>
  </si>
  <si>
    <t>2110401</t>
  </si>
  <si>
    <t>生态保护</t>
  </si>
  <si>
    <t>213</t>
  </si>
  <si>
    <t>农林水支出</t>
  </si>
  <si>
    <t>21307</t>
  </si>
  <si>
    <t>农村综合改革</t>
  </si>
  <si>
    <t>2130701</t>
  </si>
  <si>
    <t>对村级公益事业建设的补助</t>
  </si>
  <si>
    <t>214</t>
  </si>
  <si>
    <t>交通运输支出</t>
  </si>
  <si>
    <t>21401</t>
  </si>
  <si>
    <t>公路水路运输</t>
  </si>
  <si>
    <t>2140101</t>
  </si>
  <si>
    <t>行政运行</t>
  </si>
  <si>
    <t>2140104</t>
  </si>
  <si>
    <t>公路建设</t>
  </si>
  <si>
    <t>2140106</t>
  </si>
  <si>
    <t>公路养护</t>
  </si>
  <si>
    <t>2140199</t>
  </si>
  <si>
    <t>其他公路水路运输支出</t>
  </si>
  <si>
    <t>21462</t>
  </si>
  <si>
    <t>车辆通行费安排的支出</t>
  </si>
  <si>
    <t>2146299</t>
  </si>
  <si>
    <t>其他车辆通行费安排的支出</t>
  </si>
  <si>
    <t>21499</t>
  </si>
  <si>
    <t>其他交通运输支出</t>
  </si>
  <si>
    <t>2149999</t>
  </si>
  <si>
    <t>221</t>
  </si>
  <si>
    <t>住房保障支出</t>
  </si>
  <si>
    <t>22102</t>
  </si>
  <si>
    <t>住房改革支出</t>
  </si>
  <si>
    <t>2210201</t>
  </si>
  <si>
    <t>住房公积金</t>
  </si>
  <si>
    <t>财政拨款收支总表</t>
  </si>
  <si>
    <t>一、本年收入</t>
  </si>
  <si>
    <t>二、上年结转</t>
  </si>
  <si>
    <t xml:space="preserve">      （一） 一般公共预算拨款</t>
  </si>
  <si>
    <t xml:space="preserve">      （二）政府性基金预算拨款</t>
  </si>
  <si>
    <t xml:space="preserve">      （三） 国有资本经营预算拨款</t>
  </si>
  <si>
    <t>一般公共预算支出表</t>
  </si>
  <si>
    <t>一般公共预算基本支出表</t>
  </si>
  <si>
    <t>301</t>
  </si>
  <si>
    <t>工资福利支出</t>
  </si>
  <si>
    <t>30101</t>
  </si>
  <si>
    <t>基本工资</t>
  </si>
  <si>
    <t>30102</t>
  </si>
  <si>
    <t>津贴补贴</t>
  </si>
  <si>
    <t>30103</t>
  </si>
  <si>
    <t>奖金</t>
  </si>
  <si>
    <t>30106</t>
  </si>
  <si>
    <t>伙食补助费</t>
  </si>
  <si>
    <t>30107</t>
  </si>
  <si>
    <t>绩效工资</t>
  </si>
  <si>
    <t>30108</t>
  </si>
  <si>
    <t>机关事业单位基本养老保险缴费</t>
  </si>
  <si>
    <t>30109</t>
  </si>
  <si>
    <t>职业年金缴费</t>
  </si>
  <si>
    <t>30110</t>
  </si>
  <si>
    <t>职工基本医疗保险缴费</t>
  </si>
  <si>
    <t>30112</t>
  </si>
  <si>
    <t>其他社会保障缴费</t>
  </si>
  <si>
    <t>30113</t>
  </si>
  <si>
    <t>30199</t>
  </si>
  <si>
    <t>其他工资福利支出</t>
  </si>
  <si>
    <t>302</t>
  </si>
  <si>
    <t>商品和服务支出</t>
  </si>
  <si>
    <t>30201</t>
  </si>
  <si>
    <t>办公费</t>
  </si>
  <si>
    <t>30202</t>
  </si>
  <si>
    <t>印刷费</t>
  </si>
  <si>
    <t>30205</t>
  </si>
  <si>
    <t>水费</t>
  </si>
  <si>
    <t>30206</t>
  </si>
  <si>
    <t>电费</t>
  </si>
  <si>
    <t>30207</t>
  </si>
  <si>
    <t>邮电费</t>
  </si>
  <si>
    <t>30208</t>
  </si>
  <si>
    <t>取暖费</t>
  </si>
  <si>
    <t>30211</t>
  </si>
  <si>
    <t>差旅费</t>
  </si>
  <si>
    <t>30217</t>
  </si>
  <si>
    <t>公务接待费</t>
  </si>
  <si>
    <t>30226</t>
  </si>
  <si>
    <t>劳务费</t>
  </si>
  <si>
    <t>30228</t>
  </si>
  <si>
    <t>工会经费</t>
  </si>
  <si>
    <t>30239</t>
  </si>
  <si>
    <t>其他交通费用</t>
  </si>
  <si>
    <t>30299</t>
  </si>
  <si>
    <t>其他商品和服务支出</t>
  </si>
  <si>
    <t>303</t>
  </si>
  <si>
    <t>对个人和家庭的补助</t>
  </si>
  <si>
    <t>30302</t>
  </si>
  <si>
    <t>退休费</t>
  </si>
  <si>
    <t>30305</t>
  </si>
  <si>
    <t>生活补助</t>
  </si>
  <si>
    <t>30309</t>
  </si>
  <si>
    <t>奖励金</t>
  </si>
  <si>
    <t>注：若为空表，则为该部门（单位）无“三公”经费支出</t>
  </si>
  <si>
    <t>财政拨款“三公”经费支出表</t>
  </si>
  <si>
    <t>22</t>
  </si>
  <si>
    <t>行政单位</t>
  </si>
  <si>
    <t>501001</t>
  </si>
  <si>
    <t>注：若为空表，则为该部门（单位）无政府性基金收支</t>
  </si>
  <si>
    <t>政府性基金预算支出表</t>
  </si>
  <si>
    <t>注：若为空表，则为该部门（单位）无国有资本经营预算收支</t>
  </si>
  <si>
    <t>国有资本经营预算支出表</t>
  </si>
  <si>
    <t>部门整体绩效目标表</t>
  </si>
  <si>
    <t>（2026年度）</t>
  </si>
  <si>
    <t>部门名称</t>
  </si>
  <si>
    <t>当年预算情况（万元）</t>
  </si>
  <si>
    <t>收入预算合计</t>
  </si>
  <si>
    <t>其中：财政拨款</t>
  </si>
  <si>
    <t>其他经费</t>
  </si>
  <si>
    <t>支出预算合计</t>
  </si>
  <si>
    <t>其中：基本支出</t>
  </si>
  <si>
    <t>项目支出</t>
  </si>
  <si>
    <t>年度总体目标</t>
  </si>
  <si>
    <t>2026年，我局将紧扣上犹县“十五五”综合交通运输体系发展规划，积极争取项目纳入省市规划建设项目库，围绕“大交通”攻坚行动，深入开展“赛马比拼进位争先”重点项目大会战。（一）攻坚项目建设，持续优化交通路网；（二）提升服务质效，持续增进民生福祉；（三）强化内部建设，持续锻造过硬队伍。</t>
  </si>
  <si>
    <t>年度绩效指标</t>
  </si>
  <si>
    <t>一级指标</t>
  </si>
  <si>
    <t>二级指标</t>
  </si>
  <si>
    <t>三级指标</t>
  </si>
  <si>
    <t>目标值</t>
  </si>
  <si>
    <t>历史目标值</t>
  </si>
  <si>
    <t>产出指标</t>
  </si>
  <si>
    <t>数量指标</t>
  </si>
  <si>
    <t>管理养护农村公路里程(公里)</t>
  </si>
  <si>
    <t>质量指标</t>
  </si>
  <si>
    <t>农村公路日常养护和排查覆盖率</t>
  </si>
  <si>
    <t>交通运输市场服务和监管到位率</t>
  </si>
  <si>
    <t>时效指标</t>
  </si>
  <si>
    <t>部门预算资金执行率</t>
  </si>
  <si>
    <t>≥80%</t>
  </si>
  <si>
    <t>成本指标</t>
  </si>
  <si>
    <t>投资超支率</t>
  </si>
  <si>
    <t>≤5%</t>
  </si>
  <si>
    <t>效益指标</t>
  </si>
  <si>
    <t>经济效益指标</t>
  </si>
  <si>
    <t>完善城乡公路网，带动城乡经济发展</t>
  </si>
  <si>
    <t>改善</t>
  </si>
  <si>
    <t>社会效益指标</t>
  </si>
  <si>
    <t>提高公路通畅率，百姓出行更高效更安全</t>
  </si>
  <si>
    <t>招投标市场秩序规范</t>
  </si>
  <si>
    <t>提升</t>
  </si>
  <si>
    <t>生态效益指标</t>
  </si>
  <si>
    <t>生态环境质量</t>
  </si>
  <si>
    <t>提高</t>
  </si>
  <si>
    <t>新开工项目环保审批手续</t>
  </si>
  <si>
    <t>健全</t>
  </si>
  <si>
    <t>满意度指标</t>
  </si>
  <si>
    <t>群众对交通运输工作满意度</t>
  </si>
  <si>
    <t>≥90%</t>
  </si>
  <si>
    <t>项目支出绩效目标表</t>
  </si>
  <si>
    <t>（ 2026年度）</t>
  </si>
  <si>
    <t>项目名称</t>
  </si>
  <si>
    <t>上犹县“四好农村路”农村公路养护项目</t>
  </si>
  <si>
    <t>主管部门及代码</t>
  </si>
  <si>
    <t>501-上犹县交通运输局</t>
  </si>
  <si>
    <t>实施单位</t>
  </si>
  <si>
    <t>上犹县交通运输事业发展中心</t>
  </si>
  <si>
    <t>项目属性</t>
  </si>
  <si>
    <t>基础设施建设</t>
  </si>
  <si>
    <t>项目日期范围</t>
  </si>
  <si>
    <t>项目资金
（万元）</t>
  </si>
  <si>
    <t xml:space="preserve"> 年度资金总额</t>
  </si>
  <si>
    <t>上年结转</t>
  </si>
  <si>
    <t>其他资金</t>
  </si>
  <si>
    <t>总
体
目
标</t>
  </si>
  <si>
    <t>年度绩效目标</t>
  </si>
  <si>
    <t>拟按照每公里每年10000元标准，对全县县道实施养护，分为：寺下片（社溪、安和、寺下、双溪、紫阳共113.081公里）、营前片（黄埠、东山、油石、陡水、梅水、水岩、营前、平富、五指峰共116.364公里）两个片区，采取政府购买服务的方式确定两家养护单位对上述两个片区的农村公路进行日常养护，包括日常巡查、日常保养和小修。</t>
  </si>
  <si>
    <t>指标值</t>
  </si>
  <si>
    <t>日常养护（县乡道）</t>
  </si>
  <si>
    <t>229公里</t>
  </si>
  <si>
    <t>符合公路养护规范要求优良路率</t>
  </si>
  <si>
    <t>验收质量</t>
  </si>
  <si>
    <t>合格</t>
  </si>
  <si>
    <t>完成及时性</t>
  </si>
  <si>
    <t>按计划完成</t>
  </si>
  <si>
    <t>农村公路日常养护投入资金</t>
  </si>
  <si>
    <t>230.55万元</t>
  </si>
  <si>
    <t>计划投资的执行情况</t>
  </si>
  <si>
    <t>对公路沿线环境质量影响</t>
  </si>
  <si>
    <t>资金专款专用率</t>
  </si>
  <si>
    <t>生产安全环保促进作用</t>
  </si>
  <si>
    <t>促进</t>
  </si>
  <si>
    <t>保证行车安全，出行便利，形成绿色通道</t>
  </si>
  <si>
    <t>服务对象
满意度指标</t>
  </si>
  <si>
    <t>公路沿线居民满意度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</si>
</sst>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9"/>
      <name val="宋体"/>
      <charset val="134"/>
    </font>
    <font>
      <b/>
      <sz val="18"/>
      <name val="宋体"/>
      <charset val="134"/>
    </font>
    <font>
      <sz val="11"/>
      <name val="宋体"/>
      <charset val="134"/>
    </font>
    <font>
      <sz val="11"/>
      <color theme="1"/>
      <name val="宋体"/>
      <charset val="134"/>
    </font>
    <font>
      <b/>
      <sz val="12"/>
      <color theme="1"/>
      <name val="宋体"/>
      <charset val="134"/>
    </font>
    <font>
      <sz val="10.5"/>
      <color rgb="FF000000"/>
      <name val="宋体"/>
      <charset val="134"/>
    </font>
    <font>
      <b/>
      <sz val="10.5"/>
      <color theme="1"/>
      <name val="宋体"/>
      <charset val="134"/>
    </font>
    <font>
      <b/>
      <sz val="10.5"/>
      <name val="宋体"/>
      <charset val="134"/>
    </font>
    <font>
      <sz val="10.5"/>
      <color theme="1"/>
      <name val="宋体"/>
      <charset val="134"/>
    </font>
    <font>
      <b/>
      <sz val="10.5"/>
      <color rgb="FF000000"/>
      <name val="宋体"/>
      <charset val="134"/>
    </font>
    <font>
      <sz val="10.5"/>
      <name val="宋体"/>
      <charset val="134"/>
    </font>
    <font>
      <sz val="10"/>
      <color rgb="FF000000"/>
      <name val="宋体"/>
      <charset val="134"/>
    </font>
    <font>
      <sz val="12"/>
      <color rgb="FF000000"/>
      <name val="宋体"/>
      <charset val="134"/>
    </font>
    <font>
      <b/>
      <sz val="22"/>
      <color rgb="FF000000"/>
      <name val="宋体"/>
      <charset val="134"/>
    </font>
    <font>
      <b/>
      <sz val="20"/>
      <color rgb="FF000000"/>
      <name val="宋体"/>
      <charset val="134"/>
    </font>
    <font>
      <b/>
      <sz val="12"/>
      <color rgb="FF000100"/>
      <name val="宋体"/>
      <charset val="134"/>
    </font>
    <font>
      <b/>
      <sz val="12"/>
      <color rgb="FF000000"/>
      <name val="宋体"/>
      <charset val="134"/>
    </font>
    <font>
      <sz val="12"/>
      <color rgb="FF0001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D8D8D8"/>
      </left>
      <right style="thin">
        <color rgb="FFD8D8D8"/>
      </right>
      <top/>
      <bottom style="thin">
        <color rgb="FFD8D8D8"/>
      </bottom>
      <diagonal/>
    </border>
    <border>
      <left style="thin">
        <color rgb="FFBFBFBF"/>
      </left>
      <right style="thin">
        <color rgb="FFBFBFBF"/>
      </right>
      <top/>
      <bottom style="thin">
        <color rgb="FFBFBFBF"/>
      </bottom>
      <diagonal/>
    </border>
    <border>
      <left style="thin">
        <color rgb="FFD8D8D8"/>
      </left>
      <right style="thin">
        <color rgb="FFD8D8D8"/>
      </right>
      <top style="thin">
        <color rgb="FFD8D8D8"/>
      </top>
      <bottom style="thin">
        <color rgb="FFD8D8D8"/>
      </bottom>
      <diagonal/>
    </border>
    <border>
      <left style="thin">
        <color rgb="FFBFBFBF"/>
      </left>
      <right style="thin">
        <color rgb="FFBFBFBF"/>
      </right>
      <top style="thin">
        <color rgb="FFBFBFBF"/>
      </top>
      <bottom style="thin">
        <color rgb="FFBFBFB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2"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3" borderId="21" applyNumberFormat="0" applyAlignment="0" applyProtection="0">
      <alignment vertical="center"/>
    </xf>
    <xf numFmtId="0" fontId="29" fillId="4" borderId="22" applyNumberFormat="0" applyAlignment="0" applyProtection="0">
      <alignment vertical="center"/>
    </xf>
    <xf numFmtId="0" fontId="30" fillId="4" borderId="21" applyNumberFormat="0" applyAlignment="0" applyProtection="0">
      <alignment vertical="center"/>
    </xf>
    <xf numFmtId="0" fontId="31" fillId="5"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 fillId="0" borderId="0"/>
    <xf numFmtId="0" fontId="19" fillId="0" borderId="0"/>
    <xf numFmtId="0" fontId="19" fillId="0" borderId="0"/>
    <xf numFmtId="0" fontId="39" fillId="0" borderId="0"/>
  </cellStyleXfs>
  <cellXfs count="103">
    <xf numFmtId="0" fontId="0" fillId="0" borderId="0" xfId="0" applyFont="1">
      <alignment vertical="center"/>
    </xf>
    <xf numFmtId="0" fontId="1" fillId="0" borderId="0" xfId="49"/>
    <xf numFmtId="0" fontId="2" fillId="0" borderId="0" xfId="52" applyFont="1" applyBorder="1" applyAlignment="1">
      <alignment horizontal="center" vertical="center" wrapText="1"/>
    </xf>
    <xf numFmtId="0" fontId="3" fillId="0" borderId="0" xfId="52" applyFont="1" applyBorder="1" applyAlignment="1">
      <alignment horizontal="center" vertical="center" wrapText="1"/>
    </xf>
    <xf numFmtId="0" fontId="3" fillId="0" borderId="1" xfId="52" applyFont="1" applyBorder="1" applyAlignment="1">
      <alignment horizontal="center" vertical="center" wrapText="1"/>
    </xf>
    <xf numFmtId="31" fontId="3" fillId="0" borderId="1" xfId="52" applyNumberFormat="1" applyFont="1" applyBorder="1" applyAlignment="1">
      <alignment horizontal="center" vertical="center" wrapText="1"/>
    </xf>
    <xf numFmtId="0" fontId="3" fillId="0" borderId="2" xfId="52" applyFont="1" applyBorder="1" applyAlignment="1">
      <alignment horizontal="center" vertical="center" wrapText="1"/>
    </xf>
    <xf numFmtId="0" fontId="3" fillId="0" borderId="3" xfId="52" applyFont="1" applyBorder="1" applyAlignment="1">
      <alignment horizontal="center" vertical="center" wrapText="1"/>
    </xf>
    <xf numFmtId="0" fontId="3" fillId="0" borderId="4" xfId="52" applyFont="1" applyBorder="1" applyAlignment="1">
      <alignment horizontal="center" vertical="center" wrapText="1"/>
    </xf>
    <xf numFmtId="0" fontId="3" fillId="0" borderId="1" xfId="52" applyFont="1" applyBorder="1" applyAlignment="1">
      <alignment horizontal="center" vertical="center"/>
    </xf>
    <xf numFmtId="0" fontId="3" fillId="0" borderId="1" xfId="52" applyFont="1" applyBorder="1" applyAlignment="1">
      <alignment horizontal="left" vertical="center" wrapText="1"/>
    </xf>
    <xf numFmtId="0" fontId="3" fillId="0" borderId="1" xfId="52" applyFont="1" applyFill="1" applyBorder="1" applyAlignment="1">
      <alignment horizontal="center" vertical="center" wrapText="1"/>
    </xf>
    <xf numFmtId="0" fontId="4" fillId="0" borderId="5" xfId="51" applyFont="1" applyBorder="1" applyAlignment="1">
      <alignment horizontal="center" vertical="center" wrapText="1"/>
    </xf>
    <xf numFmtId="0" fontId="3" fillId="0" borderId="2"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3" xfId="52" applyFont="1" applyFill="1" applyBorder="1" applyAlignment="1">
      <alignment horizontal="center" vertical="center" wrapText="1"/>
    </xf>
    <xf numFmtId="0" fontId="4" fillId="0" borderId="1" xfId="51" applyFont="1" applyBorder="1" applyAlignment="1">
      <alignment horizontal="center" vertical="center" wrapText="1"/>
    </xf>
    <xf numFmtId="0" fontId="4" fillId="0" borderId="6" xfId="51" applyFont="1" applyBorder="1" applyAlignment="1">
      <alignment horizontal="center" vertical="center" wrapText="1"/>
    </xf>
    <xf numFmtId="0" fontId="4" fillId="0" borderId="5" xfId="51" applyFont="1" applyBorder="1" applyAlignment="1">
      <alignment horizontal="center" vertical="center"/>
    </xf>
    <xf numFmtId="0" fontId="4" fillId="0" borderId="7" xfId="51" applyFont="1" applyBorder="1" applyAlignment="1">
      <alignment horizontal="center" vertical="center"/>
    </xf>
    <xf numFmtId="0" fontId="3" fillId="0" borderId="2" xfId="52"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3" xfId="52" applyFont="1" applyFill="1" applyBorder="1" applyAlignment="1">
      <alignment horizontal="center" vertical="center" wrapText="1"/>
    </xf>
    <xf numFmtId="0" fontId="4" fillId="0" borderId="1" xfId="51" applyFont="1" applyBorder="1" applyAlignment="1">
      <alignment horizontal="center" vertical="center"/>
    </xf>
    <xf numFmtId="0" fontId="4" fillId="0" borderId="6" xfId="51" applyFont="1" applyBorder="1" applyAlignment="1">
      <alignment horizontal="center" vertical="center" wrapText="1"/>
    </xf>
    <xf numFmtId="0" fontId="4" fillId="0" borderId="6" xfId="51" applyFont="1" applyBorder="1" applyAlignment="1">
      <alignment horizontal="center" vertical="center"/>
    </xf>
    <xf numFmtId="9" fontId="4" fillId="0" borderId="1" xfId="51" applyNumberFormat="1" applyFont="1" applyBorder="1" applyAlignment="1">
      <alignment horizontal="center" vertical="center" wrapText="1"/>
    </xf>
    <xf numFmtId="0" fontId="4" fillId="0" borderId="7" xfId="51" applyFont="1" applyBorder="1" applyAlignment="1">
      <alignment horizontal="center" vertical="center" wrapText="1"/>
    </xf>
    <xf numFmtId="0" fontId="4" fillId="0" borderId="7" xfId="51" applyFont="1" applyBorder="1" applyAlignment="1">
      <alignment horizontal="center" vertical="center"/>
    </xf>
    <xf numFmtId="0" fontId="4" fillId="0" borderId="5" xfId="51" applyFont="1" applyBorder="1" applyAlignment="1">
      <alignment horizontal="center" vertical="center"/>
    </xf>
    <xf numFmtId="0" fontId="4" fillId="0" borderId="6" xfId="51" applyFont="1" applyBorder="1" applyAlignment="1">
      <alignment horizontal="center" vertical="center"/>
    </xf>
    <xf numFmtId="0" fontId="4" fillId="0" borderId="1" xfId="51" applyFont="1" applyBorder="1" applyAlignment="1">
      <alignment horizontal="center" vertical="center"/>
    </xf>
    <xf numFmtId="0" fontId="5" fillId="0" borderId="0" xfId="50" applyFont="1" applyFill="1" applyBorder="1" applyAlignment="1">
      <alignment horizontal="center" vertical="center" wrapText="1"/>
    </xf>
    <xf numFmtId="0" fontId="5" fillId="0" borderId="8"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8" fillId="0" borderId="2" xfId="50" applyFont="1" applyFill="1" applyBorder="1" applyAlignment="1">
      <alignment horizontal="center" vertical="center" wrapText="1"/>
    </xf>
    <xf numFmtId="0" fontId="8" fillId="0" borderId="4" xfId="50" applyFont="1" applyFill="1" applyBorder="1" applyAlignment="1">
      <alignment horizontal="center" vertical="center" wrapText="1"/>
    </xf>
    <xf numFmtId="0" fontId="7" fillId="0" borderId="2" xfId="50" applyFont="1" applyFill="1" applyBorder="1" applyAlignment="1">
      <alignment horizontal="center" vertical="center" wrapText="1"/>
    </xf>
    <xf numFmtId="0" fontId="7" fillId="0" borderId="4" xfId="50" applyFont="1" applyFill="1" applyBorder="1" applyAlignment="1">
      <alignment horizontal="center" vertical="center" wrapText="1"/>
    </xf>
    <xf numFmtId="0" fontId="7" fillId="0" borderId="1" xfId="50" applyFont="1" applyFill="1" applyBorder="1" applyAlignment="1">
      <alignment vertical="center" wrapText="1"/>
    </xf>
    <xf numFmtId="0" fontId="9" fillId="0" borderId="2" xfId="50" applyFont="1" applyFill="1" applyBorder="1" applyAlignment="1">
      <alignment horizontal="left" vertical="center" wrapText="1"/>
    </xf>
    <xf numFmtId="0" fontId="9" fillId="0" borderId="4" xfId="50" applyFont="1" applyFill="1" applyBorder="1" applyAlignment="1">
      <alignment horizontal="left" vertical="center" wrapText="1"/>
    </xf>
    <xf numFmtId="0" fontId="10" fillId="0" borderId="1" xfId="50" applyFont="1" applyFill="1" applyBorder="1" applyAlignment="1">
      <alignment horizontal="center" vertical="center" wrapText="1"/>
    </xf>
    <xf numFmtId="0" fontId="9" fillId="0" borderId="1" xfId="50" applyFont="1" applyFill="1" applyBorder="1" applyAlignment="1">
      <alignment horizontal="center" vertical="center" wrapText="1"/>
    </xf>
    <xf numFmtId="0" fontId="11" fillId="0" borderId="1" xfId="50" applyFont="1" applyFill="1" applyBorder="1" applyAlignment="1">
      <alignment horizontal="center" vertical="center" wrapText="1"/>
    </xf>
    <xf numFmtId="0" fontId="6" fillId="0" borderId="9" xfId="50" applyFont="1" applyFill="1" applyBorder="1" applyAlignment="1">
      <alignment horizontal="center" vertical="center" wrapText="1"/>
    </xf>
    <xf numFmtId="0" fontId="6" fillId="0" borderId="10" xfId="50" applyFont="1" applyFill="1" applyBorder="1" applyAlignment="1">
      <alignment horizontal="center" vertical="center" wrapText="1"/>
    </xf>
    <xf numFmtId="9" fontId="11" fillId="0" borderId="1" xfId="50" applyNumberFormat="1" applyFont="1" applyFill="1" applyBorder="1" applyAlignment="1">
      <alignment horizontal="center" vertical="center" wrapText="1"/>
    </xf>
    <xf numFmtId="0" fontId="6" fillId="0" borderId="11" xfId="50" applyFont="1" applyFill="1" applyBorder="1" applyAlignment="1">
      <alignment horizontal="center" vertical="center" wrapText="1"/>
    </xf>
    <xf numFmtId="0" fontId="6" fillId="0" borderId="12" xfId="50" applyFont="1" applyFill="1" applyBorder="1" applyAlignment="1">
      <alignment horizontal="center" vertical="center" wrapText="1"/>
    </xf>
    <xf numFmtId="0" fontId="11" fillId="0" borderId="9" xfId="50" applyFont="1" applyFill="1" applyBorder="1" applyAlignment="1">
      <alignment horizontal="center" vertical="center" wrapText="1"/>
    </xf>
    <xf numFmtId="0" fontId="11" fillId="0" borderId="10" xfId="50" applyFont="1" applyFill="1" applyBorder="1" applyAlignment="1">
      <alignment horizontal="center" vertical="center" wrapText="1"/>
    </xf>
    <xf numFmtId="0" fontId="11" fillId="0" borderId="11" xfId="50" applyFont="1" applyFill="1" applyBorder="1" applyAlignment="1">
      <alignment horizontal="center" vertical="center" wrapText="1"/>
    </xf>
    <xf numFmtId="0" fontId="11" fillId="0" borderId="12" xfId="50" applyFont="1" applyFill="1" applyBorder="1" applyAlignment="1">
      <alignment horizontal="center" vertical="center" wrapText="1"/>
    </xf>
    <xf numFmtId="0" fontId="11" fillId="0" borderId="2" xfId="50" applyFont="1" applyFill="1" applyBorder="1" applyAlignment="1">
      <alignment horizontal="center" vertical="center" wrapText="1"/>
    </xf>
    <xf numFmtId="0" fontId="11" fillId="0" borderId="4" xfId="50" applyFont="1" applyFill="1" applyBorder="1" applyAlignment="1">
      <alignment horizontal="center" vertical="center" wrapText="1"/>
    </xf>
    <xf numFmtId="0" fontId="4" fillId="0" borderId="13" xfId="50" applyFont="1" applyFill="1" applyBorder="1" applyAlignment="1">
      <alignment horizontal="left" vertical="center"/>
    </xf>
    <xf numFmtId="0" fontId="4" fillId="0" borderId="0" xfId="50" applyFont="1" applyFill="1"/>
    <xf numFmtId="0" fontId="8" fillId="0" borderId="3" xfId="50" applyFont="1" applyFill="1" applyBorder="1" applyAlignment="1">
      <alignment horizontal="center" vertical="center" wrapText="1"/>
    </xf>
    <xf numFmtId="0" fontId="7" fillId="0" borderId="3" xfId="50" applyFont="1" applyFill="1" applyBorder="1" applyAlignment="1">
      <alignment horizontal="center" vertical="center" wrapText="1"/>
    </xf>
    <xf numFmtId="0" fontId="9" fillId="0" borderId="3" xfId="50" applyFont="1" applyFill="1" applyBorder="1" applyAlignment="1">
      <alignment horizontal="left" vertical="center" wrapText="1"/>
    </xf>
    <xf numFmtId="0" fontId="11" fillId="0" borderId="3" xfId="50" applyFont="1" applyFill="1" applyBorder="1" applyAlignment="1">
      <alignment horizontal="center" vertical="center" wrapText="1"/>
    </xf>
    <xf numFmtId="9" fontId="11" fillId="0" borderId="2" xfId="50" applyNumberFormat="1" applyFont="1" applyFill="1" applyBorder="1" applyAlignment="1">
      <alignment horizontal="center" vertical="center" wrapText="1"/>
    </xf>
    <xf numFmtId="9" fontId="11" fillId="0" borderId="4" xfId="50" applyNumberFormat="1" applyFont="1" applyFill="1" applyBorder="1" applyAlignment="1">
      <alignment horizontal="center" vertical="center" wrapText="1"/>
    </xf>
    <xf numFmtId="9" fontId="11" fillId="0" borderId="3" xfId="50" applyNumberFormat="1" applyFont="1" applyFill="1" applyBorder="1" applyAlignment="1">
      <alignment horizontal="center" vertical="center" wrapText="1"/>
    </xf>
    <xf numFmtId="0" fontId="0" fillId="0" borderId="0" xfId="0" applyFont="1" applyFill="1">
      <alignment vertical="center"/>
    </xf>
    <xf numFmtId="0" fontId="12" fillId="0" borderId="0" xfId="0" applyFont="1" applyFill="1" applyAlignment="1">
      <alignment horizontal="left" vertical="center" wrapText="1"/>
    </xf>
    <xf numFmtId="0" fontId="13" fillId="0" borderId="0" xfId="0" applyFont="1" applyFill="1" applyAlignment="1">
      <alignment horizontal="right" vertical="center" wrapText="1"/>
    </xf>
    <xf numFmtId="0" fontId="14"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right" vertical="center" wrapText="1"/>
    </xf>
    <xf numFmtId="0" fontId="12" fillId="0" borderId="0" xfId="0" applyFont="1" applyFill="1" applyAlignment="1">
      <alignment horizontal="right" vertical="center" wrapText="1"/>
    </xf>
    <xf numFmtId="0" fontId="13" fillId="0" borderId="0" xfId="0" applyFont="1" applyFill="1" applyAlignment="1">
      <alignment horizontal="right"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15" fillId="0" borderId="0" xfId="0" applyFont="1" applyFill="1" applyAlignment="1">
      <alignment horizontal="center"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3" fillId="0" borderId="15" xfId="0" applyFont="1" applyFill="1" applyBorder="1" applyAlignment="1">
      <alignment horizontal="right" vertical="center" wrapText="1"/>
    </xf>
    <xf numFmtId="0" fontId="12" fillId="0" borderId="16"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3" fillId="0" borderId="17" xfId="0" applyFont="1" applyFill="1" applyBorder="1" applyAlignment="1">
      <alignment horizontal="right" vertical="center" wrapText="1"/>
    </xf>
    <xf numFmtId="0" fontId="13" fillId="0" borderId="17"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8" fillId="0" borderId="17" xfId="0" applyFont="1" applyFill="1" applyBorder="1" applyAlignment="1">
      <alignment horizontal="left" vertical="center" wrapText="1"/>
    </xf>
    <xf numFmtId="4" fontId="13" fillId="0" borderId="17" xfId="0" applyNumberFormat="1" applyFont="1" applyFill="1" applyBorder="1" applyAlignment="1">
      <alignment horizontal="right" vertical="center" wrapText="1"/>
    </xf>
    <xf numFmtId="0" fontId="16" fillId="0" borderId="17" xfId="0" applyFont="1" applyFill="1" applyBorder="1" applyAlignment="1">
      <alignment horizontal="left" vertical="center" wrapText="1"/>
    </xf>
    <xf numFmtId="4" fontId="17" fillId="0" borderId="17" xfId="0" applyNumberFormat="1" applyFont="1" applyFill="1" applyBorder="1" applyAlignment="1">
      <alignment horizontal="right" vertical="center" wrapText="1"/>
    </xf>
    <xf numFmtId="0" fontId="17" fillId="0" borderId="17" xfId="0" applyFont="1" applyFill="1" applyBorder="1" applyAlignment="1">
      <alignment horizontal="center" vertical="center" wrapText="1"/>
    </xf>
    <xf numFmtId="0" fontId="17" fillId="0" borderId="1" xfId="0" applyFont="1" applyFill="1" applyBorder="1" applyAlignment="1">
      <alignment horizontal="left" wrapText="1"/>
    </xf>
    <xf numFmtId="0" fontId="13" fillId="0" borderId="16" xfId="0" applyFont="1" applyFill="1" applyBorder="1" applyAlignment="1">
      <alignment horizontal="left" vertical="center" wrapText="1"/>
    </xf>
    <xf numFmtId="0" fontId="17" fillId="0" borderId="16" xfId="0" applyFont="1" applyFill="1" applyBorder="1" applyAlignment="1">
      <alignment horizontal="left" vertical="center" wrapText="1"/>
    </xf>
    <xf numFmtId="0" fontId="13" fillId="0" borderId="16" xfId="0" applyFont="1" applyFill="1" applyBorder="1" applyAlignment="1">
      <alignment horizontal="right" vertical="center" wrapText="1"/>
    </xf>
    <xf numFmtId="4" fontId="13" fillId="0" borderId="16" xfId="0" applyNumberFormat="1" applyFont="1" applyFill="1" applyBorder="1" applyAlignment="1">
      <alignment horizontal="right" vertical="center" wrapText="1"/>
    </xf>
    <xf numFmtId="0" fontId="18" fillId="0" borderId="16" xfId="0" applyFont="1" applyFill="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2 2 2" xfId="51"/>
    <cellStyle name="常规 2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tabSelected="1" workbookViewId="0">
      <selection activeCell="F7" sqref="F7"/>
    </sheetView>
  </sheetViews>
  <sheetFormatPr defaultColWidth="9" defaultRowHeight="13.5" outlineLevelCol="3"/>
  <cols>
    <col min="1" max="1" width="43.5" customWidth="1"/>
    <col min="2" max="2" width="24.025" customWidth="1"/>
    <col min="3" max="3" width="43.5" customWidth="1"/>
    <col min="4" max="4" width="24.025" customWidth="1"/>
  </cols>
  <sheetData>
    <row r="1" ht="19" customHeight="1" spans="1:4">
      <c r="A1" s="67" t="s">
        <v>0</v>
      </c>
      <c r="B1" s="67" t="s">
        <v>0</v>
      </c>
      <c r="C1" s="67" t="s">
        <v>0</v>
      </c>
      <c r="D1" s="74" t="s">
        <v>1</v>
      </c>
    </row>
    <row r="2" ht="29" customHeight="1" spans="1:4">
      <c r="A2" s="69" t="s">
        <v>2</v>
      </c>
      <c r="B2" s="69"/>
      <c r="C2" s="69"/>
      <c r="D2" s="69"/>
    </row>
    <row r="3" ht="21" customHeight="1" spans="1:4">
      <c r="A3" s="70" t="s">
        <v>3</v>
      </c>
      <c r="B3" s="70"/>
      <c r="C3" s="70"/>
      <c r="D3" s="74" t="s">
        <v>4</v>
      </c>
    </row>
    <row r="4" ht="27" customHeight="1" spans="1:4">
      <c r="A4" s="97" t="s">
        <v>5</v>
      </c>
      <c r="B4" s="78">
        <v>752.4285</v>
      </c>
      <c r="C4" s="82" t="s">
        <v>6</v>
      </c>
      <c r="D4" s="77" t="s">
        <v>0</v>
      </c>
    </row>
    <row r="5" ht="27" customHeight="1" spans="1:4">
      <c r="A5" s="82" t="s">
        <v>7</v>
      </c>
      <c r="B5" s="78">
        <v>752.4285</v>
      </c>
      <c r="C5" s="82" t="s">
        <v>8</v>
      </c>
      <c r="D5" s="77" t="s">
        <v>0</v>
      </c>
    </row>
    <row r="6" ht="27" customHeight="1" spans="1:4">
      <c r="A6" s="82" t="s">
        <v>9</v>
      </c>
      <c r="B6" s="78">
        <v>0</v>
      </c>
      <c r="C6" s="82" t="s">
        <v>10</v>
      </c>
      <c r="D6" s="77" t="s">
        <v>0</v>
      </c>
    </row>
    <row r="7" ht="27" customHeight="1" spans="1:4">
      <c r="A7" s="82" t="s">
        <v>11</v>
      </c>
      <c r="B7" s="78">
        <v>0</v>
      </c>
      <c r="C7" s="82" t="s">
        <v>12</v>
      </c>
      <c r="D7" s="77" t="s">
        <v>0</v>
      </c>
    </row>
    <row r="8" ht="27" customHeight="1" spans="1:4">
      <c r="A8" s="97" t="s">
        <v>13</v>
      </c>
      <c r="B8" s="78">
        <v>0</v>
      </c>
      <c r="C8" s="82" t="s">
        <v>14</v>
      </c>
      <c r="D8" s="77" t="s">
        <v>0</v>
      </c>
    </row>
    <row r="9" ht="27" customHeight="1" spans="1:4">
      <c r="A9" s="82" t="s">
        <v>15</v>
      </c>
      <c r="B9" s="78">
        <v>0</v>
      </c>
      <c r="C9" s="82" t="s">
        <v>16</v>
      </c>
      <c r="D9" s="77" t="s">
        <v>0</v>
      </c>
    </row>
    <row r="10" ht="27" customHeight="1" spans="1:4">
      <c r="A10" s="82" t="s">
        <v>17</v>
      </c>
      <c r="B10" s="78">
        <v>0</v>
      </c>
      <c r="C10" s="82" t="s">
        <v>18</v>
      </c>
      <c r="D10" s="77" t="s">
        <v>0</v>
      </c>
    </row>
    <row r="11" ht="27" customHeight="1" spans="1:4">
      <c r="A11" s="82" t="s">
        <v>19</v>
      </c>
      <c r="B11" s="78">
        <v>0</v>
      </c>
      <c r="C11" s="82" t="s">
        <v>20</v>
      </c>
      <c r="D11" s="78">
        <v>50.596</v>
      </c>
    </row>
    <row r="12" ht="27" customHeight="1" spans="1:4">
      <c r="A12" s="82" t="s">
        <v>21</v>
      </c>
      <c r="B12" s="78">
        <v>0</v>
      </c>
      <c r="C12" s="82" t="s">
        <v>22</v>
      </c>
      <c r="D12" s="78">
        <v>14.2418</v>
      </c>
    </row>
    <row r="13" ht="27" customHeight="1" spans="1:4">
      <c r="A13" s="82" t="s">
        <v>23</v>
      </c>
      <c r="B13" s="78">
        <v>131</v>
      </c>
      <c r="C13" s="82" t="s">
        <v>24</v>
      </c>
      <c r="D13" s="78"/>
    </row>
    <row r="14" ht="27" customHeight="1" spans="1:4">
      <c r="A14" s="76" t="s">
        <v>0</v>
      </c>
      <c r="B14" s="76" t="s">
        <v>0</v>
      </c>
      <c r="C14" s="82" t="s">
        <v>25</v>
      </c>
      <c r="D14" s="77" t="s">
        <v>0</v>
      </c>
    </row>
    <row r="15" ht="27" customHeight="1" spans="1:4">
      <c r="A15" s="83" t="s">
        <v>0</v>
      </c>
      <c r="B15" s="83" t="s">
        <v>0</v>
      </c>
      <c r="C15" s="82" t="s">
        <v>26</v>
      </c>
      <c r="D15" s="78"/>
    </row>
    <row r="16" ht="27" customHeight="1" spans="1:4">
      <c r="A16" s="83" t="s">
        <v>0</v>
      </c>
      <c r="B16" s="83" t="s">
        <v>0</v>
      </c>
      <c r="C16" s="82" t="s">
        <v>27</v>
      </c>
      <c r="D16" s="78">
        <v>780.1</v>
      </c>
    </row>
    <row r="17" ht="27" customHeight="1" spans="1:4">
      <c r="A17" s="83" t="s">
        <v>0</v>
      </c>
      <c r="B17" s="83" t="s">
        <v>0</v>
      </c>
      <c r="C17" s="82" t="s">
        <v>28</v>
      </c>
      <c r="D17" s="77" t="s">
        <v>0</v>
      </c>
    </row>
    <row r="18" ht="27" customHeight="1" spans="1:4">
      <c r="A18" s="83" t="s">
        <v>0</v>
      </c>
      <c r="B18" s="83" t="s">
        <v>0</v>
      </c>
      <c r="C18" s="82" t="s">
        <v>29</v>
      </c>
      <c r="D18" s="77" t="s">
        <v>0</v>
      </c>
    </row>
    <row r="19" ht="27" customHeight="1" spans="1:4">
      <c r="A19" s="83" t="s">
        <v>0</v>
      </c>
      <c r="B19" s="83" t="s">
        <v>0</v>
      </c>
      <c r="C19" s="82" t="s">
        <v>30</v>
      </c>
      <c r="D19" s="77" t="s">
        <v>0</v>
      </c>
    </row>
    <row r="20" ht="27" customHeight="1" spans="1:4">
      <c r="A20" s="83" t="s">
        <v>0</v>
      </c>
      <c r="B20" s="83" t="s">
        <v>0</v>
      </c>
      <c r="C20" s="82" t="s">
        <v>31</v>
      </c>
      <c r="D20" s="77" t="s">
        <v>0</v>
      </c>
    </row>
    <row r="21" ht="27" customHeight="1" spans="1:4">
      <c r="A21" s="83" t="s">
        <v>0</v>
      </c>
      <c r="B21" s="83" t="s">
        <v>0</v>
      </c>
      <c r="C21" s="82" t="s">
        <v>32</v>
      </c>
      <c r="D21" s="77" t="s">
        <v>0</v>
      </c>
    </row>
    <row r="22" ht="27" customHeight="1" spans="1:4">
      <c r="A22" s="83" t="s">
        <v>0</v>
      </c>
      <c r="B22" s="83" t="s">
        <v>0</v>
      </c>
      <c r="C22" s="82" t="s">
        <v>33</v>
      </c>
      <c r="D22" s="78">
        <v>38.4893</v>
      </c>
    </row>
    <row r="23" ht="27" customHeight="1" spans="1:4">
      <c r="A23" s="83" t="s">
        <v>0</v>
      </c>
      <c r="B23" s="83" t="s">
        <v>0</v>
      </c>
      <c r="C23" s="82" t="s">
        <v>34</v>
      </c>
      <c r="D23" s="77" t="s">
        <v>0</v>
      </c>
    </row>
    <row r="24" ht="27" customHeight="1" spans="1:4">
      <c r="A24" s="83" t="s">
        <v>0</v>
      </c>
      <c r="B24" s="83" t="s">
        <v>0</v>
      </c>
      <c r="C24" s="82" t="s">
        <v>35</v>
      </c>
      <c r="D24" s="77" t="s">
        <v>0</v>
      </c>
    </row>
    <row r="25" ht="27" customHeight="1" spans="1:4">
      <c r="A25" s="83" t="s">
        <v>0</v>
      </c>
      <c r="B25" s="83" t="s">
        <v>0</v>
      </c>
      <c r="C25" s="82" t="s">
        <v>36</v>
      </c>
      <c r="D25" s="77" t="s">
        <v>0</v>
      </c>
    </row>
    <row r="26" ht="27" customHeight="1" spans="1:4">
      <c r="A26" s="83" t="s">
        <v>0</v>
      </c>
      <c r="B26" s="83" t="s">
        <v>0</v>
      </c>
      <c r="C26" s="82" t="s">
        <v>37</v>
      </c>
      <c r="D26" s="77" t="s">
        <v>0</v>
      </c>
    </row>
    <row r="27" ht="27" customHeight="1" spans="1:4">
      <c r="A27" s="84" t="s">
        <v>0</v>
      </c>
      <c r="B27" s="84" t="s">
        <v>0</v>
      </c>
      <c r="C27" s="84" t="s">
        <v>0</v>
      </c>
      <c r="D27" s="84" t="s">
        <v>0</v>
      </c>
    </row>
    <row r="28" ht="27" customHeight="1" spans="1:4">
      <c r="A28" s="98" t="s">
        <v>0</v>
      </c>
      <c r="B28" s="98" t="s">
        <v>0</v>
      </c>
      <c r="C28" s="99" t="s">
        <v>0</v>
      </c>
      <c r="D28" s="100" t="s">
        <v>0</v>
      </c>
    </row>
    <row r="29" ht="27" customHeight="1" spans="1:4">
      <c r="A29" s="98" t="s">
        <v>0</v>
      </c>
      <c r="B29" s="98" t="s">
        <v>0</v>
      </c>
      <c r="C29" s="98" t="s">
        <v>0</v>
      </c>
      <c r="D29" s="98" t="s">
        <v>0</v>
      </c>
    </row>
    <row r="30" ht="27" customHeight="1" spans="1:4">
      <c r="A30" s="99" t="s">
        <v>38</v>
      </c>
      <c r="B30" s="101">
        <v>883.4285</v>
      </c>
      <c r="C30" s="99" t="s">
        <v>39</v>
      </c>
      <c r="D30" s="101">
        <f>SUM(D5:D29)</f>
        <v>883.4271</v>
      </c>
    </row>
    <row r="31" ht="27" customHeight="1" spans="1:4">
      <c r="A31" s="99" t="s">
        <v>40</v>
      </c>
      <c r="B31" s="101">
        <v>0</v>
      </c>
      <c r="C31" s="98" t="s">
        <v>0</v>
      </c>
      <c r="D31" s="100" t="s">
        <v>0</v>
      </c>
    </row>
    <row r="32" ht="27" customHeight="1" spans="1:4">
      <c r="A32" s="99" t="s">
        <v>41</v>
      </c>
      <c r="B32" s="101">
        <v>0</v>
      </c>
      <c r="C32" s="102" t="s">
        <v>42</v>
      </c>
      <c r="D32" s="101">
        <v>0</v>
      </c>
    </row>
    <row r="33" ht="27" customHeight="1" spans="1:4">
      <c r="A33" s="99" t="s">
        <v>43</v>
      </c>
      <c r="B33" s="101"/>
      <c r="C33" s="98" t="s">
        <v>0</v>
      </c>
      <c r="D33" s="100" t="s">
        <v>0</v>
      </c>
    </row>
    <row r="34" ht="27" customHeight="1" spans="1:4">
      <c r="A34" s="99" t="s">
        <v>44</v>
      </c>
      <c r="B34" s="101">
        <v>0</v>
      </c>
      <c r="C34" s="98" t="s">
        <v>0</v>
      </c>
      <c r="D34" s="100" t="s">
        <v>0</v>
      </c>
    </row>
    <row r="35" ht="27" customHeight="1" spans="1:4">
      <c r="A35" s="98" t="s">
        <v>0</v>
      </c>
      <c r="B35" s="100" t="s">
        <v>0</v>
      </c>
      <c r="C35" s="98" t="s">
        <v>0</v>
      </c>
      <c r="D35" s="100" t="s">
        <v>0</v>
      </c>
    </row>
    <row r="36" ht="27" customHeight="1" spans="1:4">
      <c r="A36" s="99" t="s">
        <v>45</v>
      </c>
      <c r="B36" s="101">
        <f>B30</f>
        <v>883.4285</v>
      </c>
      <c r="C36" s="99" t="s">
        <v>46</v>
      </c>
      <c r="D36" s="101">
        <f>D30</f>
        <v>883.4271</v>
      </c>
    </row>
  </sheetData>
  <mergeCells count="2">
    <mergeCell ref="A2:D2"/>
    <mergeCell ref="A3:C3"/>
  </mergeCells>
  <pageMargins left="0.7" right="0.7" top="0.75" bottom="0.75" header="0.3" footer="0.3"/>
  <headerFooter/>
  <rowBreaks count="1" manualBreakCount="1">
    <brk id="36"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selection activeCell="Q11" sqref="Q11"/>
    </sheetView>
  </sheetViews>
  <sheetFormatPr defaultColWidth="6.875" defaultRowHeight="12.75" customHeight="1"/>
  <cols>
    <col min="1" max="1" width="12.5" style="1" customWidth="1"/>
    <col min="2" max="2" width="8.75" style="1" customWidth="1"/>
    <col min="3" max="3" width="1.875" style="1" customWidth="1"/>
    <col min="4" max="4" width="12.75" style="1" customWidth="1"/>
    <col min="5" max="5" width="14" style="1" customWidth="1"/>
    <col min="6" max="6" width="6.75" style="1" customWidth="1"/>
    <col min="7" max="7" width="10.125" style="1" customWidth="1"/>
    <col min="8" max="9" width="6.875" style="1"/>
    <col min="10" max="10" width="1.125" style="1" customWidth="1"/>
    <col min="11" max="16384" width="6.875" style="1"/>
  </cols>
  <sheetData>
    <row r="1" s="1" customFormat="1" ht="22.5" customHeight="1" spans="1:13">
      <c r="A1" s="32" t="s">
        <v>194</v>
      </c>
      <c r="B1" s="32"/>
      <c r="C1" s="32"/>
      <c r="D1" s="32"/>
      <c r="E1" s="32"/>
      <c r="F1" s="32"/>
      <c r="G1" s="32"/>
      <c r="H1" s="32"/>
      <c r="I1" s="32"/>
      <c r="J1" s="32"/>
      <c r="K1" s="32"/>
      <c r="L1" s="32"/>
      <c r="M1" s="32"/>
    </row>
    <row r="2" s="1" customFormat="1" ht="22.5" customHeight="1" spans="1:13">
      <c r="A2" s="32"/>
      <c r="B2" s="32"/>
      <c r="C2" s="32"/>
      <c r="D2" s="32"/>
      <c r="E2" s="32"/>
      <c r="F2" s="32"/>
      <c r="G2" s="32"/>
      <c r="H2" s="32"/>
      <c r="I2" s="32"/>
      <c r="J2" s="32"/>
      <c r="K2" s="32"/>
      <c r="L2" s="32"/>
      <c r="M2" s="32"/>
    </row>
    <row r="3" s="1" customFormat="1" ht="22.5" customHeight="1" spans="1:13">
      <c r="A3" s="33" t="s">
        <v>195</v>
      </c>
      <c r="B3" s="33"/>
      <c r="C3" s="33"/>
      <c r="D3" s="33"/>
      <c r="E3" s="33"/>
      <c r="F3" s="33"/>
      <c r="G3" s="33"/>
      <c r="H3" s="33"/>
      <c r="I3" s="33"/>
      <c r="J3" s="33"/>
      <c r="K3" s="33"/>
      <c r="L3" s="33"/>
      <c r="M3" s="33"/>
    </row>
    <row r="4" s="1" customFormat="1" ht="38.25" customHeight="1" spans="1:13">
      <c r="A4" s="34" t="s">
        <v>196</v>
      </c>
      <c r="B4" s="34" t="s">
        <v>64</v>
      </c>
      <c r="C4" s="34"/>
      <c r="D4" s="34"/>
      <c r="E4" s="34"/>
      <c r="F4" s="34"/>
      <c r="G4" s="34"/>
      <c r="H4" s="34"/>
      <c r="I4" s="34"/>
      <c r="J4" s="34"/>
      <c r="K4" s="34"/>
      <c r="L4" s="34"/>
      <c r="M4" s="34"/>
    </row>
    <row r="5" s="1" customFormat="1" ht="30" customHeight="1" spans="1:13">
      <c r="A5" s="35" t="s">
        <v>197</v>
      </c>
      <c r="B5" s="35"/>
      <c r="C5" s="35"/>
      <c r="D5" s="35"/>
      <c r="E5" s="35"/>
      <c r="F5" s="35"/>
      <c r="G5" s="35"/>
      <c r="H5" s="35"/>
      <c r="I5" s="35"/>
      <c r="J5" s="35"/>
      <c r="K5" s="35"/>
      <c r="L5" s="35"/>
      <c r="M5" s="35"/>
    </row>
    <row r="6" s="1" customFormat="1" ht="39.75" customHeight="1" spans="1:13">
      <c r="A6" s="34" t="s">
        <v>198</v>
      </c>
      <c r="B6" s="34"/>
      <c r="C6" s="34"/>
      <c r="D6" s="36">
        <v>883.43</v>
      </c>
      <c r="E6" s="37"/>
      <c r="F6" s="37"/>
      <c r="G6" s="37"/>
      <c r="H6" s="37"/>
      <c r="I6" s="37"/>
      <c r="J6" s="37"/>
      <c r="K6" s="37"/>
      <c r="L6" s="37"/>
      <c r="M6" s="59"/>
    </row>
    <row r="7" s="1" customFormat="1" ht="30" customHeight="1" spans="1:13">
      <c r="A7" s="34" t="s">
        <v>199</v>
      </c>
      <c r="B7" s="34"/>
      <c r="C7" s="34"/>
      <c r="D7" s="35">
        <v>752.43</v>
      </c>
      <c r="E7" s="35"/>
      <c r="F7" s="35"/>
      <c r="G7" s="34" t="s">
        <v>200</v>
      </c>
      <c r="H7" s="34"/>
      <c r="I7" s="35"/>
      <c r="J7" s="35"/>
      <c r="K7" s="35"/>
      <c r="L7" s="35"/>
      <c r="M7" s="35"/>
    </row>
    <row r="8" s="1" customFormat="1" ht="30.75" customHeight="1" spans="1:13">
      <c r="A8" s="34" t="s">
        <v>201</v>
      </c>
      <c r="B8" s="34"/>
      <c r="C8" s="34"/>
      <c r="D8" s="38">
        <v>883.43</v>
      </c>
      <c r="E8" s="39"/>
      <c r="F8" s="39"/>
      <c r="G8" s="39"/>
      <c r="H8" s="39"/>
      <c r="I8" s="39"/>
      <c r="J8" s="39"/>
      <c r="K8" s="39"/>
      <c r="L8" s="39"/>
      <c r="M8" s="60"/>
    </row>
    <row r="9" s="1" customFormat="1" ht="30.75" customHeight="1" spans="1:13">
      <c r="A9" s="34" t="s">
        <v>202</v>
      </c>
      <c r="B9" s="34"/>
      <c r="C9" s="34"/>
      <c r="D9" s="35">
        <v>752.43</v>
      </c>
      <c r="E9" s="35"/>
      <c r="F9" s="35"/>
      <c r="G9" s="34" t="s">
        <v>203</v>
      </c>
      <c r="H9" s="34"/>
      <c r="I9" s="35">
        <v>131</v>
      </c>
      <c r="J9" s="35"/>
      <c r="K9" s="35"/>
      <c r="L9" s="35"/>
      <c r="M9" s="35"/>
    </row>
    <row r="10" s="1" customFormat="1" ht="63" customHeight="1" spans="1:13">
      <c r="A10" s="40" t="s">
        <v>204</v>
      </c>
      <c r="B10" s="41" t="s">
        <v>205</v>
      </c>
      <c r="C10" s="42"/>
      <c r="D10" s="42"/>
      <c r="E10" s="42"/>
      <c r="F10" s="42"/>
      <c r="G10" s="42"/>
      <c r="H10" s="42"/>
      <c r="I10" s="42"/>
      <c r="J10" s="42"/>
      <c r="K10" s="42"/>
      <c r="L10" s="42"/>
      <c r="M10" s="61"/>
    </row>
    <row r="11" s="1" customFormat="1" ht="28.5" customHeight="1" spans="1:13">
      <c r="A11" s="43" t="s">
        <v>206</v>
      </c>
      <c r="B11" s="43"/>
      <c r="C11" s="43"/>
      <c r="D11" s="43"/>
      <c r="E11" s="43"/>
      <c r="F11" s="43"/>
      <c r="G11" s="43"/>
      <c r="H11" s="43"/>
      <c r="I11" s="43"/>
      <c r="J11" s="43"/>
      <c r="K11" s="43"/>
      <c r="L11" s="43"/>
      <c r="M11" s="43"/>
    </row>
    <row r="12" s="1" customFormat="1" ht="28.5" customHeight="1" spans="1:13">
      <c r="A12" s="35" t="s">
        <v>207</v>
      </c>
      <c r="B12" s="35"/>
      <c r="C12" s="43" t="s">
        <v>208</v>
      </c>
      <c r="D12" s="43"/>
      <c r="E12" s="43" t="s">
        <v>209</v>
      </c>
      <c r="F12" s="43"/>
      <c r="G12" s="43" t="s">
        <v>210</v>
      </c>
      <c r="H12" s="43"/>
      <c r="I12" s="43"/>
      <c r="J12" s="43"/>
      <c r="K12" s="35" t="s">
        <v>211</v>
      </c>
      <c r="L12" s="35"/>
      <c r="M12" s="35"/>
    </row>
    <row r="13" s="1" customFormat="1" ht="28.5" customHeight="1" spans="1:13">
      <c r="A13" s="44" t="s">
        <v>212</v>
      </c>
      <c r="B13" s="44"/>
      <c r="C13" s="34" t="s">
        <v>213</v>
      </c>
      <c r="D13" s="34"/>
      <c r="E13" s="45" t="s">
        <v>214</v>
      </c>
      <c r="F13" s="45"/>
      <c r="G13" s="45">
        <v>1455</v>
      </c>
      <c r="H13" s="45"/>
      <c r="I13" s="45"/>
      <c r="J13" s="45"/>
      <c r="K13" s="48">
        <v>1</v>
      </c>
      <c r="L13" s="48"/>
      <c r="M13" s="48"/>
    </row>
    <row r="14" s="1" customFormat="1" ht="28.5" customHeight="1" spans="1:13">
      <c r="A14" s="44"/>
      <c r="B14" s="44"/>
      <c r="C14" s="46" t="s">
        <v>215</v>
      </c>
      <c r="D14" s="47"/>
      <c r="E14" s="45" t="s">
        <v>216</v>
      </c>
      <c r="F14" s="45"/>
      <c r="G14" s="48">
        <v>1</v>
      </c>
      <c r="H14" s="45"/>
      <c r="I14" s="45"/>
      <c r="J14" s="45"/>
      <c r="K14" s="48">
        <v>1</v>
      </c>
      <c r="L14" s="48"/>
      <c r="M14" s="48"/>
    </row>
    <row r="15" s="1" customFormat="1" ht="28.5" customHeight="1" spans="1:13">
      <c r="A15" s="44"/>
      <c r="B15" s="44"/>
      <c r="C15" s="49"/>
      <c r="D15" s="50"/>
      <c r="E15" s="45" t="s">
        <v>217</v>
      </c>
      <c r="F15" s="45"/>
      <c r="G15" s="48">
        <v>1</v>
      </c>
      <c r="H15" s="45"/>
      <c r="I15" s="45"/>
      <c r="J15" s="45"/>
      <c r="K15" s="48">
        <v>1</v>
      </c>
      <c r="L15" s="48"/>
      <c r="M15" s="48"/>
    </row>
    <row r="16" s="1" customFormat="1" ht="28.5" customHeight="1" spans="1:13">
      <c r="A16" s="44"/>
      <c r="B16" s="44"/>
      <c r="C16" s="34" t="s">
        <v>218</v>
      </c>
      <c r="D16" s="34"/>
      <c r="E16" s="45" t="s">
        <v>219</v>
      </c>
      <c r="F16" s="45"/>
      <c r="G16" s="45" t="s">
        <v>220</v>
      </c>
      <c r="H16" s="45"/>
      <c r="I16" s="45"/>
      <c r="J16" s="45"/>
      <c r="K16" s="48" t="s">
        <v>220</v>
      </c>
      <c r="L16" s="48"/>
      <c r="M16" s="48"/>
    </row>
    <row r="17" s="1" customFormat="1" ht="28.5" customHeight="1" spans="1:13">
      <c r="A17" s="44"/>
      <c r="B17" s="44"/>
      <c r="C17" s="34" t="s">
        <v>221</v>
      </c>
      <c r="D17" s="34"/>
      <c r="E17" s="45" t="s">
        <v>222</v>
      </c>
      <c r="F17" s="45"/>
      <c r="G17" s="45" t="s">
        <v>223</v>
      </c>
      <c r="H17" s="45"/>
      <c r="I17" s="45"/>
      <c r="J17" s="45"/>
      <c r="K17" s="48" t="s">
        <v>223</v>
      </c>
      <c r="L17" s="48"/>
      <c r="M17" s="48"/>
    </row>
    <row r="18" s="1" customFormat="1" ht="28.5" customHeight="1" spans="1:13">
      <c r="A18" s="44" t="s">
        <v>224</v>
      </c>
      <c r="B18" s="44"/>
      <c r="C18" s="45" t="s">
        <v>225</v>
      </c>
      <c r="D18" s="45"/>
      <c r="E18" s="45" t="s">
        <v>226</v>
      </c>
      <c r="F18" s="45"/>
      <c r="G18" s="45" t="s">
        <v>227</v>
      </c>
      <c r="H18" s="45"/>
      <c r="I18" s="45"/>
      <c r="J18" s="45"/>
      <c r="K18" s="48" t="s">
        <v>227</v>
      </c>
      <c r="L18" s="48"/>
      <c r="M18" s="48"/>
    </row>
    <row r="19" s="1" customFormat="1" ht="28.5" customHeight="1" spans="1:13">
      <c r="A19" s="44"/>
      <c r="B19" s="44"/>
      <c r="C19" s="51" t="s">
        <v>228</v>
      </c>
      <c r="D19" s="52"/>
      <c r="E19" s="45" t="s">
        <v>229</v>
      </c>
      <c r="F19" s="45"/>
      <c r="G19" s="45" t="s">
        <v>227</v>
      </c>
      <c r="H19" s="45"/>
      <c r="I19" s="45"/>
      <c r="J19" s="45"/>
      <c r="K19" s="48" t="s">
        <v>227</v>
      </c>
      <c r="L19" s="48"/>
      <c r="M19" s="48"/>
    </row>
    <row r="20" s="1" customFormat="1" ht="28.5" customHeight="1" spans="1:13">
      <c r="A20" s="44"/>
      <c r="B20" s="44"/>
      <c r="C20" s="53"/>
      <c r="D20" s="54"/>
      <c r="E20" s="45" t="s">
        <v>230</v>
      </c>
      <c r="F20" s="45"/>
      <c r="G20" s="55" t="s">
        <v>231</v>
      </c>
      <c r="H20" s="56"/>
      <c r="I20" s="56"/>
      <c r="J20" s="62"/>
      <c r="K20" s="63" t="s">
        <v>231</v>
      </c>
      <c r="L20" s="64"/>
      <c r="M20" s="65"/>
    </row>
    <row r="21" s="1" customFormat="1" ht="28.5" customHeight="1" spans="1:13">
      <c r="A21" s="44"/>
      <c r="B21" s="44"/>
      <c r="C21" s="51" t="s">
        <v>232</v>
      </c>
      <c r="D21" s="52"/>
      <c r="E21" s="45" t="s">
        <v>233</v>
      </c>
      <c r="F21" s="45"/>
      <c r="G21" s="45" t="s">
        <v>234</v>
      </c>
      <c r="H21" s="45"/>
      <c r="I21" s="45"/>
      <c r="J21" s="45"/>
      <c r="K21" s="48" t="s">
        <v>234</v>
      </c>
      <c r="L21" s="48"/>
      <c r="M21" s="48"/>
    </row>
    <row r="22" s="1" customFormat="1" ht="28.5" customHeight="1" spans="1:13">
      <c r="A22" s="44"/>
      <c r="B22" s="44"/>
      <c r="C22" s="53"/>
      <c r="D22" s="54"/>
      <c r="E22" s="45" t="s">
        <v>235</v>
      </c>
      <c r="F22" s="45"/>
      <c r="G22" s="45" t="s">
        <v>236</v>
      </c>
      <c r="H22" s="45"/>
      <c r="I22" s="45"/>
      <c r="J22" s="45"/>
      <c r="K22" s="63" t="s">
        <v>236</v>
      </c>
      <c r="L22" s="64"/>
      <c r="M22" s="65"/>
    </row>
    <row r="23" s="1" customFormat="1" ht="30.75" customHeight="1" spans="1:13">
      <c r="A23" s="44" t="s">
        <v>237</v>
      </c>
      <c r="B23" s="44"/>
      <c r="C23" s="44" t="s">
        <v>237</v>
      </c>
      <c r="D23" s="44"/>
      <c r="E23" s="45" t="s">
        <v>238</v>
      </c>
      <c r="F23" s="45"/>
      <c r="G23" s="45" t="s">
        <v>239</v>
      </c>
      <c r="H23" s="45"/>
      <c r="I23" s="45"/>
      <c r="J23" s="45"/>
      <c r="K23" s="48" t="s">
        <v>239</v>
      </c>
      <c r="L23" s="48"/>
      <c r="M23" s="48"/>
    </row>
    <row r="24" s="1" customFormat="1" ht="28.5" customHeight="1" spans="1:13">
      <c r="A24" s="57"/>
      <c r="B24" s="57"/>
      <c r="C24" s="58"/>
      <c r="D24" s="58"/>
      <c r="E24" s="58"/>
      <c r="F24" s="58"/>
      <c r="G24" s="58"/>
      <c r="H24" s="58"/>
      <c r="I24" s="58"/>
      <c r="J24" s="58"/>
      <c r="K24" s="58"/>
      <c r="L24" s="58"/>
      <c r="M24" s="58"/>
    </row>
  </sheetData>
  <mergeCells count="68">
    <mergeCell ref="A3:M3"/>
    <mergeCell ref="B4:M4"/>
    <mergeCell ref="A5:M5"/>
    <mergeCell ref="A6:C6"/>
    <mergeCell ref="D6:M6"/>
    <mergeCell ref="A7:C7"/>
    <mergeCell ref="D7:F7"/>
    <mergeCell ref="G7:H7"/>
    <mergeCell ref="I7:M7"/>
    <mergeCell ref="A8:C8"/>
    <mergeCell ref="D8:M8"/>
    <mergeCell ref="A9:C9"/>
    <mergeCell ref="D9:F9"/>
    <mergeCell ref="G9:H9"/>
    <mergeCell ref="I9:M9"/>
    <mergeCell ref="B10:M10"/>
    <mergeCell ref="A11:M11"/>
    <mergeCell ref="A12:B12"/>
    <mergeCell ref="C12:D12"/>
    <mergeCell ref="E12:F12"/>
    <mergeCell ref="G12:J12"/>
    <mergeCell ref="K12:M12"/>
    <mergeCell ref="C13:D13"/>
    <mergeCell ref="E13:F13"/>
    <mergeCell ref="G13:J13"/>
    <mergeCell ref="K13:M13"/>
    <mergeCell ref="E14:F14"/>
    <mergeCell ref="G14:J14"/>
    <mergeCell ref="K14:M14"/>
    <mergeCell ref="E15:F15"/>
    <mergeCell ref="G15:J15"/>
    <mergeCell ref="K15:M15"/>
    <mergeCell ref="C16:D16"/>
    <mergeCell ref="E16:F16"/>
    <mergeCell ref="G16:J16"/>
    <mergeCell ref="K16:M16"/>
    <mergeCell ref="C17:D17"/>
    <mergeCell ref="E17:F17"/>
    <mergeCell ref="G17:J17"/>
    <mergeCell ref="K17:M17"/>
    <mergeCell ref="C18:D18"/>
    <mergeCell ref="E18:F18"/>
    <mergeCell ref="G18:J18"/>
    <mergeCell ref="K18:M18"/>
    <mergeCell ref="E19:F19"/>
    <mergeCell ref="G19:J19"/>
    <mergeCell ref="K19:M19"/>
    <mergeCell ref="E20:F20"/>
    <mergeCell ref="G20:J20"/>
    <mergeCell ref="K20:M20"/>
    <mergeCell ref="E21:F21"/>
    <mergeCell ref="G21:J21"/>
    <mergeCell ref="K21:M21"/>
    <mergeCell ref="E22:F22"/>
    <mergeCell ref="G22:J22"/>
    <mergeCell ref="K22:M22"/>
    <mergeCell ref="A23:B23"/>
    <mergeCell ref="C23:D23"/>
    <mergeCell ref="E23:F23"/>
    <mergeCell ref="G23:J23"/>
    <mergeCell ref="K23:M23"/>
    <mergeCell ref="A24:B24"/>
    <mergeCell ref="A1:M2"/>
    <mergeCell ref="A13:B17"/>
    <mergeCell ref="C14:D15"/>
    <mergeCell ref="A18:B22"/>
    <mergeCell ref="C19:D20"/>
    <mergeCell ref="C21:D2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L8" sqref="L8"/>
    </sheetView>
  </sheetViews>
  <sheetFormatPr defaultColWidth="6.875" defaultRowHeight="12.75" customHeight="1" outlineLevelCol="7"/>
  <cols>
    <col min="1" max="1" width="13" style="1" customWidth="1"/>
    <col min="2" max="2" width="20.625" style="1" customWidth="1"/>
    <col min="3" max="3" width="6.875" style="1"/>
    <col min="4" max="4" width="9.25" style="1" customWidth="1"/>
    <col min="5" max="5" width="6.875" style="1"/>
    <col min="6" max="6" width="8.125" style="1" customWidth="1"/>
    <col min="7" max="7" width="6.875" style="1"/>
    <col min="8" max="8" width="10.375" style="1" customWidth="1"/>
    <col min="9" max="16384" width="6.875" style="1"/>
  </cols>
  <sheetData>
    <row r="1" s="1" customFormat="1" ht="47.25" customHeight="1" spans="1:8">
      <c r="A1" s="2" t="s">
        <v>240</v>
      </c>
      <c r="B1" s="2"/>
      <c r="C1" s="2"/>
      <c r="D1" s="2"/>
      <c r="E1" s="2"/>
      <c r="F1" s="2"/>
      <c r="G1" s="2"/>
      <c r="H1" s="2"/>
    </row>
    <row r="2" s="1" customFormat="1" ht="24" customHeight="1" spans="1:8">
      <c r="A2" s="3" t="s">
        <v>241</v>
      </c>
      <c r="B2" s="3"/>
      <c r="C2" s="3"/>
      <c r="D2" s="3"/>
      <c r="E2" s="3"/>
      <c r="F2" s="3"/>
      <c r="G2" s="3"/>
      <c r="H2" s="3"/>
    </row>
    <row r="3" s="1" customFormat="1" ht="25.5" customHeight="1" spans="1:8">
      <c r="A3" s="4" t="s">
        <v>242</v>
      </c>
      <c r="B3" s="4"/>
      <c r="C3" s="4" t="s">
        <v>243</v>
      </c>
      <c r="D3" s="4"/>
      <c r="E3" s="4"/>
      <c r="F3" s="4"/>
      <c r="G3" s="4"/>
      <c r="H3" s="4"/>
    </row>
    <row r="4" s="1" customFormat="1" ht="29" customHeight="1" spans="1:8">
      <c r="A4" s="4" t="s">
        <v>244</v>
      </c>
      <c r="B4" s="4"/>
      <c r="C4" s="4" t="s">
        <v>245</v>
      </c>
      <c r="D4" s="4"/>
      <c r="E4" s="4" t="s">
        <v>246</v>
      </c>
      <c r="F4" s="4"/>
      <c r="G4" s="4" t="s">
        <v>247</v>
      </c>
      <c r="H4" s="4"/>
    </row>
    <row r="5" s="1" customFormat="1" ht="25.5" customHeight="1" spans="1:8">
      <c r="A5" s="4" t="s">
        <v>248</v>
      </c>
      <c r="B5" s="4"/>
      <c r="C5" s="4" t="s">
        <v>249</v>
      </c>
      <c r="D5" s="4"/>
      <c r="E5" s="4" t="s">
        <v>250</v>
      </c>
      <c r="F5" s="4"/>
      <c r="G5" s="5">
        <v>46023</v>
      </c>
      <c r="H5" s="4"/>
    </row>
    <row r="6" s="1" customFormat="1" ht="25.5" customHeight="1" spans="1:8">
      <c r="A6" s="4"/>
      <c r="B6" s="4"/>
      <c r="C6" s="4"/>
      <c r="D6" s="4"/>
      <c r="E6" s="4"/>
      <c r="F6" s="4"/>
      <c r="G6" s="5">
        <v>46387</v>
      </c>
      <c r="H6" s="4"/>
    </row>
    <row r="7" s="1" customFormat="1" ht="25.5" customHeight="1" spans="1:8">
      <c r="A7" s="4" t="s">
        <v>251</v>
      </c>
      <c r="B7" s="4"/>
      <c r="C7" s="4" t="s">
        <v>252</v>
      </c>
      <c r="D7" s="4"/>
      <c r="E7" s="4">
        <v>230.55</v>
      </c>
      <c r="F7" s="4"/>
      <c r="G7" s="4"/>
      <c r="H7" s="4"/>
    </row>
    <row r="8" s="1" customFormat="1" ht="25.5" customHeight="1" spans="1:8">
      <c r="A8" s="4"/>
      <c r="B8" s="4"/>
      <c r="C8" s="4" t="s">
        <v>199</v>
      </c>
      <c r="D8" s="4"/>
      <c r="E8" s="4">
        <v>230.55</v>
      </c>
      <c r="F8" s="4"/>
      <c r="G8" s="4"/>
      <c r="H8" s="4"/>
    </row>
    <row r="9" s="1" customFormat="1" ht="25.5" customHeight="1" spans="1:8">
      <c r="A9" s="4"/>
      <c r="B9" s="4"/>
      <c r="C9" s="6" t="s">
        <v>253</v>
      </c>
      <c r="D9" s="7"/>
      <c r="E9" s="6"/>
      <c r="F9" s="8"/>
      <c r="G9" s="8"/>
      <c r="H9" s="7"/>
    </row>
    <row r="10" s="1" customFormat="1" ht="25.5" customHeight="1" spans="1:8">
      <c r="A10" s="4"/>
      <c r="B10" s="4"/>
      <c r="C10" s="4" t="s">
        <v>254</v>
      </c>
      <c r="D10" s="4"/>
      <c r="E10" s="4"/>
      <c r="F10" s="4"/>
      <c r="G10" s="4"/>
      <c r="H10" s="4"/>
    </row>
    <row r="11" s="1" customFormat="1" ht="25.5" customHeight="1" spans="1:8">
      <c r="A11" s="9" t="s">
        <v>255</v>
      </c>
      <c r="B11" s="4" t="s">
        <v>256</v>
      </c>
      <c r="C11" s="4"/>
      <c r="D11" s="4"/>
      <c r="E11" s="4"/>
      <c r="F11" s="4"/>
      <c r="G11" s="4"/>
      <c r="H11" s="4"/>
    </row>
    <row r="12" s="1" customFormat="1" ht="76" customHeight="1" spans="1:8">
      <c r="A12" s="9"/>
      <c r="B12" s="10" t="s">
        <v>257</v>
      </c>
      <c r="C12" s="10"/>
      <c r="D12" s="10"/>
      <c r="E12" s="10"/>
      <c r="F12" s="10"/>
      <c r="G12" s="10"/>
      <c r="H12" s="10"/>
    </row>
    <row r="13" s="1" customFormat="1" ht="25.5" customHeight="1" spans="1:8">
      <c r="A13" s="4" t="s">
        <v>207</v>
      </c>
      <c r="B13" s="11" t="s">
        <v>208</v>
      </c>
      <c r="C13" s="4" t="s">
        <v>209</v>
      </c>
      <c r="D13" s="4"/>
      <c r="E13" s="4"/>
      <c r="F13" s="4"/>
      <c r="G13" s="11" t="s">
        <v>258</v>
      </c>
      <c r="H13" s="11"/>
    </row>
    <row r="14" s="1" customFormat="1" ht="33.75" customHeight="1" spans="1:8">
      <c r="A14" s="12" t="s">
        <v>212</v>
      </c>
      <c r="B14" s="11" t="s">
        <v>213</v>
      </c>
      <c r="C14" s="13" t="s">
        <v>259</v>
      </c>
      <c r="D14" s="14"/>
      <c r="E14" s="14"/>
      <c r="F14" s="15"/>
      <c r="G14" s="16" t="s">
        <v>260</v>
      </c>
      <c r="H14" s="16"/>
    </row>
    <row r="15" s="1" customFormat="1" ht="33.75" customHeight="1" spans="1:8">
      <c r="A15" s="17"/>
      <c r="B15" s="18" t="s">
        <v>215</v>
      </c>
      <c r="C15" s="13" t="s">
        <v>261</v>
      </c>
      <c r="D15" s="14"/>
      <c r="E15" s="14"/>
      <c r="F15" s="15"/>
      <c r="G15" s="16" t="s">
        <v>239</v>
      </c>
      <c r="H15" s="16"/>
    </row>
    <row r="16" s="1" customFormat="1" ht="33.75" customHeight="1" spans="1:8">
      <c r="A16" s="17"/>
      <c r="B16" s="19"/>
      <c r="C16" s="20" t="s">
        <v>262</v>
      </c>
      <c r="D16" s="21"/>
      <c r="E16" s="21"/>
      <c r="F16" s="22"/>
      <c r="G16" s="16" t="s">
        <v>263</v>
      </c>
      <c r="H16" s="16"/>
    </row>
    <row r="17" s="1" customFormat="1" ht="33.75" customHeight="1" spans="1:8">
      <c r="A17" s="17"/>
      <c r="B17" s="23" t="s">
        <v>218</v>
      </c>
      <c r="C17" s="13" t="s">
        <v>264</v>
      </c>
      <c r="D17" s="14"/>
      <c r="E17" s="14"/>
      <c r="F17" s="15"/>
      <c r="G17" s="16" t="s">
        <v>265</v>
      </c>
      <c r="H17" s="16"/>
    </row>
    <row r="18" s="1" customFormat="1" ht="33.75" customHeight="1" spans="1:8">
      <c r="A18" s="24"/>
      <c r="B18" s="18" t="s">
        <v>221</v>
      </c>
      <c r="C18" s="13" t="s">
        <v>266</v>
      </c>
      <c r="D18" s="14"/>
      <c r="E18" s="14"/>
      <c r="F18" s="15"/>
      <c r="G18" s="16" t="s">
        <v>267</v>
      </c>
      <c r="H18" s="16"/>
    </row>
    <row r="19" s="1" customFormat="1" ht="33.75" customHeight="1" spans="1:8">
      <c r="A19" s="24"/>
      <c r="B19" s="25"/>
      <c r="C19" s="13" t="s">
        <v>268</v>
      </c>
      <c r="D19" s="14"/>
      <c r="E19" s="14"/>
      <c r="F19" s="15"/>
      <c r="G19" s="26">
        <v>1</v>
      </c>
      <c r="H19" s="16"/>
    </row>
    <row r="20" s="1" customFormat="1" ht="33.75" customHeight="1" spans="1:8">
      <c r="A20" s="27"/>
      <c r="B20" s="28"/>
      <c r="C20" s="13" t="s">
        <v>269</v>
      </c>
      <c r="D20" s="14"/>
      <c r="E20" s="14"/>
      <c r="F20" s="15"/>
      <c r="G20" s="16" t="s">
        <v>231</v>
      </c>
      <c r="H20" s="16"/>
    </row>
    <row r="21" s="1" customFormat="1" ht="33.75" customHeight="1" spans="1:8">
      <c r="A21" s="29" t="s">
        <v>224</v>
      </c>
      <c r="B21" s="23" t="s">
        <v>225</v>
      </c>
      <c r="C21" s="13" t="s">
        <v>270</v>
      </c>
      <c r="D21" s="14"/>
      <c r="E21" s="14"/>
      <c r="F21" s="15"/>
      <c r="G21" s="26">
        <v>1</v>
      </c>
      <c r="H21" s="16"/>
    </row>
    <row r="22" s="1" customFormat="1" ht="33.75" customHeight="1" spans="1:8">
      <c r="A22" s="30"/>
      <c r="B22" s="23" t="s">
        <v>228</v>
      </c>
      <c r="C22" s="13" t="s">
        <v>271</v>
      </c>
      <c r="D22" s="14"/>
      <c r="E22" s="14"/>
      <c r="F22" s="15"/>
      <c r="G22" s="16" t="s">
        <v>272</v>
      </c>
      <c r="H22" s="16"/>
    </row>
    <row r="23" s="1" customFormat="1" ht="33.75" customHeight="1" spans="1:8">
      <c r="A23" s="30"/>
      <c r="B23" s="23" t="s">
        <v>232</v>
      </c>
      <c r="C23" s="13" t="s">
        <v>273</v>
      </c>
      <c r="D23" s="14"/>
      <c r="E23" s="14"/>
      <c r="F23" s="15"/>
      <c r="G23" s="26">
        <v>1</v>
      </c>
      <c r="H23" s="16"/>
    </row>
    <row r="24" s="1" customFormat="1" ht="33.75" customHeight="1" spans="1:8">
      <c r="A24" s="23" t="s">
        <v>237</v>
      </c>
      <c r="B24" s="31" t="s">
        <v>274</v>
      </c>
      <c r="C24" s="13" t="s">
        <v>275</v>
      </c>
      <c r="D24" s="14"/>
      <c r="E24" s="14"/>
      <c r="F24" s="15"/>
      <c r="G24" s="16" t="s">
        <v>239</v>
      </c>
      <c r="H24" s="16"/>
    </row>
    <row r="26" s="1" customFormat="1" ht="36" customHeight="1"/>
    <row r="27" s="1" customFormat="1" ht="36" customHeight="1"/>
    <row r="28" s="1" customFormat="1" ht="36" customHeight="1"/>
    <row r="29" s="1" customFormat="1" ht="36" customHeight="1"/>
    <row r="30" s="1" customFormat="1" ht="36" customHeight="1"/>
    <row r="31" s="1" customFormat="1" ht="36" customHeight="1"/>
    <row r="32" s="1" customFormat="1" ht="36" customHeight="1"/>
    <row r="33" s="1" customFormat="1" ht="36" customHeight="1"/>
    <row r="34" s="1" customFormat="1" ht="36" customHeight="1"/>
    <row r="35" s="1" customFormat="1" ht="36" customHeight="1"/>
    <row r="47" s="1" customFormat="1" ht="20.25" customHeight="1"/>
    <row r="48" s="1" customFormat="1" ht="20.25" customHeight="1"/>
    <row r="49" s="1" customFormat="1" ht="30" customHeight="1"/>
  </sheetData>
  <mergeCells count="53">
    <mergeCell ref="A1:H1"/>
    <mergeCell ref="A2:H2"/>
    <mergeCell ref="A3:B3"/>
    <mergeCell ref="C3:H3"/>
    <mergeCell ref="A4:B4"/>
    <mergeCell ref="C4:D4"/>
    <mergeCell ref="E4:F4"/>
    <mergeCell ref="G4:H4"/>
    <mergeCell ref="G5:H5"/>
    <mergeCell ref="G6:H6"/>
    <mergeCell ref="C7:D7"/>
    <mergeCell ref="E7:H7"/>
    <mergeCell ref="C8:D8"/>
    <mergeCell ref="E8:H8"/>
    <mergeCell ref="C9:D9"/>
    <mergeCell ref="E9:H9"/>
    <mergeCell ref="C10:D10"/>
    <mergeCell ref="E10:H10"/>
    <mergeCell ref="B11:H11"/>
    <mergeCell ref="B12:H12"/>
    <mergeCell ref="C13:F13"/>
    <mergeCell ref="G13:H13"/>
    <mergeCell ref="C14:F14"/>
    <mergeCell ref="G14:H14"/>
    <mergeCell ref="C15:F15"/>
    <mergeCell ref="G15:H15"/>
    <mergeCell ref="C16:F16"/>
    <mergeCell ref="G16:H16"/>
    <mergeCell ref="C17:F17"/>
    <mergeCell ref="G17:H17"/>
    <mergeCell ref="C18:F18"/>
    <mergeCell ref="G18:H18"/>
    <mergeCell ref="C19:F19"/>
    <mergeCell ref="G19:H19"/>
    <mergeCell ref="C20:F20"/>
    <mergeCell ref="G20:H20"/>
    <mergeCell ref="C21:F21"/>
    <mergeCell ref="G21:H21"/>
    <mergeCell ref="C22:F22"/>
    <mergeCell ref="G22:H22"/>
    <mergeCell ref="C23:F23"/>
    <mergeCell ref="G23:H23"/>
    <mergeCell ref="C24:F24"/>
    <mergeCell ref="G24:H24"/>
    <mergeCell ref="A11:A12"/>
    <mergeCell ref="A14:A20"/>
    <mergeCell ref="A21:A23"/>
    <mergeCell ref="B15:B16"/>
    <mergeCell ref="B18:B20"/>
    <mergeCell ref="A5:B6"/>
    <mergeCell ref="C5:D6"/>
    <mergeCell ref="E5:F6"/>
    <mergeCell ref="A7: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workbookViewId="0">
      <selection activeCell="A3" sqref="A3"/>
    </sheetView>
  </sheetViews>
  <sheetFormatPr defaultColWidth="9" defaultRowHeight="13.5" outlineLevelRow="5"/>
  <cols>
    <col min="1" max="1" width="21.975" style="66" customWidth="1"/>
    <col min="2" max="14" width="24.025" style="66" customWidth="1"/>
    <col min="15" max="16384" width="9" style="66"/>
  </cols>
  <sheetData>
    <row r="1" ht="19" customHeight="1" spans="1:14">
      <c r="A1" s="67" t="s">
        <v>0</v>
      </c>
      <c r="B1" s="67" t="s">
        <v>0</v>
      </c>
      <c r="C1" s="67" t="s">
        <v>0</v>
      </c>
      <c r="D1" s="67" t="s">
        <v>0</v>
      </c>
      <c r="E1" s="67" t="s">
        <v>0</v>
      </c>
      <c r="F1" s="67" t="s">
        <v>0</v>
      </c>
      <c r="G1" s="67" t="s">
        <v>0</v>
      </c>
      <c r="H1" s="67" t="s">
        <v>0</v>
      </c>
      <c r="I1" s="67" t="s">
        <v>0</v>
      </c>
      <c r="J1" s="67" t="s">
        <v>0</v>
      </c>
      <c r="K1" s="67" t="s">
        <v>0</v>
      </c>
      <c r="L1" s="67" t="s">
        <v>0</v>
      </c>
      <c r="M1" s="67" t="s">
        <v>0</v>
      </c>
      <c r="N1" s="74" t="s">
        <v>47</v>
      </c>
    </row>
    <row r="2" ht="29" customHeight="1" spans="1:14">
      <c r="A2" s="69" t="s">
        <v>48</v>
      </c>
      <c r="B2" s="69"/>
      <c r="C2" s="69"/>
      <c r="D2" s="69"/>
      <c r="E2" s="69"/>
      <c r="F2" s="69"/>
      <c r="G2" s="69"/>
      <c r="H2" s="69"/>
      <c r="I2" s="69"/>
      <c r="J2" s="69"/>
      <c r="K2" s="69"/>
      <c r="L2" s="69"/>
      <c r="M2" s="69"/>
      <c r="N2" s="69"/>
    </row>
    <row r="3" ht="17" customHeight="1" spans="1:14">
      <c r="A3" s="67" t="s">
        <v>0</v>
      </c>
      <c r="B3" s="67" t="s">
        <v>0</v>
      </c>
      <c r="C3" s="67" t="s">
        <v>0</v>
      </c>
      <c r="D3" s="67" t="s">
        <v>0</v>
      </c>
      <c r="E3" s="67" t="s">
        <v>0</v>
      </c>
      <c r="F3" s="67" t="s">
        <v>0</v>
      </c>
      <c r="G3" s="67" t="s">
        <v>0</v>
      </c>
      <c r="H3" s="67" t="s">
        <v>0</v>
      </c>
      <c r="I3" s="67" t="s">
        <v>0</v>
      </c>
      <c r="J3" s="67" t="s">
        <v>0</v>
      </c>
      <c r="K3" s="67" t="s">
        <v>0</v>
      </c>
      <c r="L3" s="67" t="s">
        <v>0</v>
      </c>
      <c r="M3" s="67" t="s">
        <v>0</v>
      </c>
      <c r="N3" s="68" t="s">
        <v>4</v>
      </c>
    </row>
    <row r="4" ht="27" customHeight="1" spans="1:14">
      <c r="A4" s="71" t="s">
        <v>49</v>
      </c>
      <c r="B4" s="71" t="s">
        <v>50</v>
      </c>
      <c r="C4" s="71" t="s">
        <v>51</v>
      </c>
      <c r="D4" s="71" t="s">
        <v>52</v>
      </c>
      <c r="E4" s="71" t="s">
        <v>53</v>
      </c>
      <c r="F4" s="71" t="s">
        <v>54</v>
      </c>
      <c r="G4" s="71" t="s">
        <v>55</v>
      </c>
      <c r="H4" s="71" t="s">
        <v>56</v>
      </c>
      <c r="I4" s="71" t="s">
        <v>57</v>
      </c>
      <c r="J4" s="71" t="s">
        <v>58</v>
      </c>
      <c r="K4" s="71" t="s">
        <v>59</v>
      </c>
      <c r="L4" s="71" t="s">
        <v>60</v>
      </c>
      <c r="M4" s="71" t="s">
        <v>61</v>
      </c>
      <c r="N4" s="71" t="s">
        <v>62</v>
      </c>
    </row>
    <row r="5" ht="27" customHeight="1" spans="1:14">
      <c r="A5" s="72" t="s">
        <v>63</v>
      </c>
      <c r="B5" s="79">
        <f>D5+M5</f>
        <v>883.4285</v>
      </c>
      <c r="C5" s="79">
        <v>0</v>
      </c>
      <c r="D5" s="79">
        <v>752.4285</v>
      </c>
      <c r="E5" s="79">
        <v>752.4285</v>
      </c>
      <c r="F5" s="79">
        <v>0</v>
      </c>
      <c r="G5" s="79">
        <v>0</v>
      </c>
      <c r="H5" s="79">
        <v>0</v>
      </c>
      <c r="I5" s="79">
        <v>0</v>
      </c>
      <c r="J5" s="79">
        <v>0</v>
      </c>
      <c r="K5" s="79">
        <v>0</v>
      </c>
      <c r="L5" s="79">
        <v>0</v>
      </c>
      <c r="M5" s="79">
        <v>131</v>
      </c>
      <c r="N5" s="79">
        <v>0</v>
      </c>
    </row>
    <row r="6" ht="27" customHeight="1" spans="1:14">
      <c r="A6" s="76" t="s">
        <v>64</v>
      </c>
      <c r="B6" s="79">
        <f>D6+M6</f>
        <v>883.4285</v>
      </c>
      <c r="C6" s="78">
        <v>0</v>
      </c>
      <c r="D6" s="78">
        <v>752.4285</v>
      </c>
      <c r="E6" s="78">
        <v>752.4285</v>
      </c>
      <c r="F6" s="78">
        <v>0</v>
      </c>
      <c r="G6" s="78">
        <v>0</v>
      </c>
      <c r="H6" s="78">
        <v>0</v>
      </c>
      <c r="I6" s="78">
        <v>0</v>
      </c>
      <c r="J6" s="78">
        <v>0</v>
      </c>
      <c r="K6" s="78">
        <v>0</v>
      </c>
      <c r="L6" s="78">
        <v>0</v>
      </c>
      <c r="M6" s="78">
        <v>131</v>
      </c>
      <c r="N6" s="78">
        <v>0</v>
      </c>
    </row>
  </sheetData>
  <mergeCells count="1">
    <mergeCell ref="A2:N2"/>
  </mergeCells>
  <pageMargins left="0.7" right="0.7" top="0.75" bottom="0.75" header="0.3" footer="0.3"/>
  <headerFooter/>
  <rowBreaks count="1" manualBreakCount="1">
    <brk id="6"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3" sqref="A3"/>
    </sheetView>
  </sheetViews>
  <sheetFormatPr defaultColWidth="9" defaultRowHeight="13.5" outlineLevelCol="4"/>
  <cols>
    <col min="1" max="1" width="21.975" style="66" customWidth="1"/>
    <col min="2" max="2" width="51.125" style="66" customWidth="1"/>
    <col min="3" max="5" width="24.025" style="66" customWidth="1"/>
    <col min="6" max="16384" width="9" style="66"/>
  </cols>
  <sheetData>
    <row r="1" ht="19" customHeight="1" spans="1:5">
      <c r="A1" s="67" t="s">
        <v>0</v>
      </c>
      <c r="B1" s="67" t="s">
        <v>0</v>
      </c>
      <c r="C1" s="67" t="s">
        <v>0</v>
      </c>
      <c r="D1" s="67" t="s">
        <v>0</v>
      </c>
      <c r="E1" s="67" t="s">
        <v>0</v>
      </c>
    </row>
    <row r="2" ht="29" customHeight="1" spans="1:5">
      <c r="A2" s="69" t="s">
        <v>65</v>
      </c>
      <c r="B2" s="69"/>
      <c r="C2" s="69"/>
      <c r="D2" s="69"/>
      <c r="E2" s="69"/>
    </row>
    <row r="3" ht="17" customHeight="1" spans="1:5">
      <c r="A3" s="70"/>
      <c r="B3" s="67" t="s">
        <v>0</v>
      </c>
      <c r="C3" s="67" t="s">
        <v>0</v>
      </c>
      <c r="D3" s="67" t="s">
        <v>0</v>
      </c>
      <c r="E3" s="75" t="s">
        <v>4</v>
      </c>
    </row>
    <row r="4" ht="27" customHeight="1" spans="1:5">
      <c r="A4" s="71" t="s">
        <v>49</v>
      </c>
      <c r="B4" s="71" t="s">
        <v>49</v>
      </c>
      <c r="C4" s="71" t="s">
        <v>50</v>
      </c>
      <c r="D4" s="71" t="s">
        <v>51</v>
      </c>
      <c r="E4" s="71" t="s">
        <v>52</v>
      </c>
    </row>
    <row r="5" ht="27" customHeight="1" spans="1:5">
      <c r="A5" s="72"/>
      <c r="B5" s="72" t="s">
        <v>63</v>
      </c>
      <c r="C5" s="79">
        <f>D5+E5</f>
        <v>883.4285</v>
      </c>
      <c r="D5" s="79">
        <v>752.4285</v>
      </c>
      <c r="E5" s="79">
        <v>131</v>
      </c>
    </row>
    <row r="6" ht="27" customHeight="1" spans="1:5">
      <c r="A6" s="76" t="s">
        <v>66</v>
      </c>
      <c r="B6" s="76" t="s">
        <v>67</v>
      </c>
      <c r="C6" s="79">
        <f t="shared" ref="C6:C33" si="0">D6+E6</f>
        <v>50.596</v>
      </c>
      <c r="D6" s="78">
        <v>50.596</v>
      </c>
      <c r="E6" s="78">
        <v>0</v>
      </c>
    </row>
    <row r="7" ht="27" customHeight="1" spans="1:5">
      <c r="A7" s="72" t="s">
        <v>68</v>
      </c>
      <c r="B7" s="72" t="s">
        <v>69</v>
      </c>
      <c r="C7" s="79">
        <f t="shared" si="0"/>
        <v>49.3075</v>
      </c>
      <c r="D7" s="79">
        <v>49.3075</v>
      </c>
      <c r="E7" s="79">
        <v>0</v>
      </c>
    </row>
    <row r="8" ht="27" customHeight="1" spans="1:5">
      <c r="A8" s="76" t="s">
        <v>70</v>
      </c>
      <c r="B8" s="76" t="s">
        <v>71</v>
      </c>
      <c r="C8" s="79">
        <f t="shared" si="0"/>
        <v>46.0791</v>
      </c>
      <c r="D8" s="78">
        <v>46.0791</v>
      </c>
      <c r="E8" s="78">
        <v>0</v>
      </c>
    </row>
    <row r="9" ht="27" customHeight="1" spans="1:5">
      <c r="A9" s="72" t="s">
        <v>72</v>
      </c>
      <c r="B9" s="72" t="s">
        <v>73</v>
      </c>
      <c r="C9" s="79">
        <f t="shared" si="0"/>
        <v>3.2284</v>
      </c>
      <c r="D9" s="79">
        <v>3.2284</v>
      </c>
      <c r="E9" s="79">
        <v>0</v>
      </c>
    </row>
    <row r="10" ht="27" customHeight="1" spans="1:5">
      <c r="A10" s="76" t="s">
        <v>74</v>
      </c>
      <c r="B10" s="76" t="s">
        <v>75</v>
      </c>
      <c r="C10" s="79">
        <f t="shared" si="0"/>
        <v>1.2885</v>
      </c>
      <c r="D10" s="78">
        <v>1.2885</v>
      </c>
      <c r="E10" s="78">
        <v>0</v>
      </c>
    </row>
    <row r="11" ht="27" customHeight="1" spans="1:5">
      <c r="A11" s="72" t="s">
        <v>76</v>
      </c>
      <c r="B11" s="72" t="s">
        <v>75</v>
      </c>
      <c r="C11" s="79">
        <f t="shared" si="0"/>
        <v>1.2885</v>
      </c>
      <c r="D11" s="79">
        <v>1.2885</v>
      </c>
      <c r="E11" s="79">
        <v>0</v>
      </c>
    </row>
    <row r="12" ht="27" customHeight="1" spans="1:5">
      <c r="A12" s="76" t="s">
        <v>77</v>
      </c>
      <c r="B12" s="76" t="s">
        <v>78</v>
      </c>
      <c r="C12" s="79">
        <f t="shared" si="0"/>
        <v>14.2418</v>
      </c>
      <c r="D12" s="78">
        <v>14.2418</v>
      </c>
      <c r="E12" s="78">
        <v>0</v>
      </c>
    </row>
    <row r="13" ht="27" customHeight="1" spans="1:5">
      <c r="A13" s="72" t="s">
        <v>79</v>
      </c>
      <c r="B13" s="72" t="s">
        <v>80</v>
      </c>
      <c r="C13" s="79">
        <f t="shared" si="0"/>
        <v>14.2418</v>
      </c>
      <c r="D13" s="79">
        <v>14.2418</v>
      </c>
      <c r="E13" s="79">
        <v>0</v>
      </c>
    </row>
    <row r="14" ht="27" customHeight="1" spans="1:5">
      <c r="A14" s="76" t="s">
        <v>81</v>
      </c>
      <c r="B14" s="76" t="s">
        <v>82</v>
      </c>
      <c r="C14" s="79">
        <f t="shared" si="0"/>
        <v>14.2418</v>
      </c>
      <c r="D14" s="78">
        <v>14.2418</v>
      </c>
      <c r="E14" s="78">
        <v>0</v>
      </c>
    </row>
    <row r="15" ht="27" customHeight="1" spans="1:5">
      <c r="A15" s="72" t="s">
        <v>83</v>
      </c>
      <c r="B15" s="72" t="s">
        <v>84</v>
      </c>
      <c r="C15" s="79">
        <f t="shared" si="0"/>
        <v>0</v>
      </c>
      <c r="D15" s="79">
        <v>0</v>
      </c>
      <c r="E15" s="79">
        <v>0</v>
      </c>
    </row>
    <row r="16" ht="27" customHeight="1" spans="1:5">
      <c r="A16" s="76" t="s">
        <v>85</v>
      </c>
      <c r="B16" s="76" t="s">
        <v>86</v>
      </c>
      <c r="C16" s="79">
        <f t="shared" si="0"/>
        <v>0</v>
      </c>
      <c r="D16" s="78">
        <v>0</v>
      </c>
      <c r="E16" s="78">
        <v>0</v>
      </c>
    </row>
    <row r="17" ht="27" customHeight="1" spans="1:5">
      <c r="A17" s="72" t="s">
        <v>87</v>
      </c>
      <c r="B17" s="72" t="s">
        <v>88</v>
      </c>
      <c r="C17" s="79">
        <f t="shared" si="0"/>
        <v>0</v>
      </c>
      <c r="D17" s="79">
        <v>0</v>
      </c>
      <c r="E17" s="79">
        <v>0</v>
      </c>
    </row>
    <row r="18" ht="27" customHeight="1" spans="1:5">
      <c r="A18" s="76" t="s">
        <v>89</v>
      </c>
      <c r="B18" s="76" t="s">
        <v>90</v>
      </c>
      <c r="C18" s="79">
        <f t="shared" si="0"/>
        <v>0</v>
      </c>
      <c r="D18" s="78">
        <v>0</v>
      </c>
      <c r="E18" s="78">
        <v>0</v>
      </c>
    </row>
    <row r="19" ht="27" customHeight="1" spans="1:5">
      <c r="A19" s="72" t="s">
        <v>91</v>
      </c>
      <c r="B19" s="72" t="s">
        <v>92</v>
      </c>
      <c r="C19" s="79">
        <f t="shared" si="0"/>
        <v>0</v>
      </c>
      <c r="D19" s="79">
        <v>0</v>
      </c>
      <c r="E19" s="79">
        <v>0</v>
      </c>
    </row>
    <row r="20" ht="27" customHeight="1" spans="1:5">
      <c r="A20" s="76" t="s">
        <v>93</v>
      </c>
      <c r="B20" s="76" t="s">
        <v>94</v>
      </c>
      <c r="C20" s="79">
        <f t="shared" si="0"/>
        <v>0</v>
      </c>
      <c r="D20" s="78">
        <v>0</v>
      </c>
      <c r="E20" s="78">
        <v>0</v>
      </c>
    </row>
    <row r="21" ht="27" customHeight="1" spans="1:5">
      <c r="A21" s="72" t="s">
        <v>95</v>
      </c>
      <c r="B21" s="72" t="s">
        <v>96</v>
      </c>
      <c r="C21" s="79">
        <f t="shared" si="0"/>
        <v>649.1014</v>
      </c>
      <c r="D21" s="79">
        <v>649.1014</v>
      </c>
      <c r="E21" s="79">
        <v>0</v>
      </c>
    </row>
    <row r="22" ht="27" customHeight="1" spans="1:5">
      <c r="A22" s="76" t="s">
        <v>97</v>
      </c>
      <c r="B22" s="76" t="s">
        <v>98</v>
      </c>
      <c r="C22" s="79">
        <f t="shared" si="0"/>
        <v>649.1014</v>
      </c>
      <c r="D22" s="78">
        <v>649.1014</v>
      </c>
      <c r="E22" s="78">
        <v>0</v>
      </c>
    </row>
    <row r="23" ht="27" customHeight="1" spans="1:5">
      <c r="A23" s="72" t="s">
        <v>99</v>
      </c>
      <c r="B23" s="72" t="s">
        <v>100</v>
      </c>
      <c r="C23" s="79">
        <f t="shared" si="0"/>
        <v>649.1014</v>
      </c>
      <c r="D23" s="79">
        <v>649.1014</v>
      </c>
      <c r="E23" s="79">
        <v>0</v>
      </c>
    </row>
    <row r="24" ht="27" customHeight="1" spans="1:5">
      <c r="A24" s="76" t="s">
        <v>101</v>
      </c>
      <c r="B24" s="76" t="s">
        <v>102</v>
      </c>
      <c r="C24" s="79">
        <f t="shared" si="0"/>
        <v>0</v>
      </c>
      <c r="D24" s="78">
        <v>0</v>
      </c>
      <c r="E24" s="78">
        <v>0</v>
      </c>
    </row>
    <row r="25" ht="27" customHeight="1" spans="1:5">
      <c r="A25" s="72" t="s">
        <v>103</v>
      </c>
      <c r="B25" s="72" t="s">
        <v>104</v>
      </c>
      <c r="C25" s="79">
        <f t="shared" si="0"/>
        <v>0</v>
      </c>
      <c r="D25" s="79">
        <v>0</v>
      </c>
      <c r="E25" s="79">
        <v>0</v>
      </c>
    </row>
    <row r="26" ht="27" customHeight="1" spans="1:5">
      <c r="A26" s="76" t="s">
        <v>105</v>
      </c>
      <c r="B26" s="76" t="s">
        <v>106</v>
      </c>
      <c r="C26" s="79">
        <f t="shared" si="0"/>
        <v>0</v>
      </c>
      <c r="D26" s="78">
        <v>0</v>
      </c>
      <c r="E26" s="78">
        <v>0</v>
      </c>
    </row>
    <row r="27" ht="27" customHeight="1" spans="1:5">
      <c r="A27" s="72" t="s">
        <v>107</v>
      </c>
      <c r="B27" s="72" t="s">
        <v>108</v>
      </c>
      <c r="C27" s="79">
        <f t="shared" si="0"/>
        <v>0</v>
      </c>
      <c r="D27" s="79">
        <v>0</v>
      </c>
      <c r="E27" s="79">
        <v>0</v>
      </c>
    </row>
    <row r="28" ht="27" customHeight="1" spans="1:5">
      <c r="A28" s="76" t="s">
        <v>109</v>
      </c>
      <c r="B28" s="76" t="s">
        <v>110</v>
      </c>
      <c r="C28" s="79">
        <f t="shared" si="0"/>
        <v>0</v>
      </c>
      <c r="D28" s="78">
        <v>0</v>
      </c>
      <c r="E28" s="78">
        <v>0</v>
      </c>
    </row>
    <row r="29" ht="27" customHeight="1" spans="1:5">
      <c r="A29" s="72" t="s">
        <v>111</v>
      </c>
      <c r="B29" s="72" t="s">
        <v>112</v>
      </c>
      <c r="C29" s="79">
        <f t="shared" si="0"/>
        <v>131</v>
      </c>
      <c r="D29" s="79">
        <v>0</v>
      </c>
      <c r="E29" s="79">
        <v>131</v>
      </c>
    </row>
    <row r="30" ht="27" customHeight="1" spans="1:5">
      <c r="A30" s="76" t="s">
        <v>113</v>
      </c>
      <c r="B30" s="76" t="s">
        <v>112</v>
      </c>
      <c r="C30" s="79">
        <f t="shared" si="0"/>
        <v>131</v>
      </c>
      <c r="D30" s="78">
        <v>0</v>
      </c>
      <c r="E30" s="78">
        <v>131</v>
      </c>
    </row>
    <row r="31" ht="27" customHeight="1" spans="1:5">
      <c r="A31" s="72" t="s">
        <v>114</v>
      </c>
      <c r="B31" s="72" t="s">
        <v>115</v>
      </c>
      <c r="C31" s="79">
        <f t="shared" si="0"/>
        <v>38.4893</v>
      </c>
      <c r="D31" s="79">
        <v>38.4893</v>
      </c>
      <c r="E31" s="79">
        <v>0</v>
      </c>
    </row>
    <row r="32" ht="27" customHeight="1" spans="1:5">
      <c r="A32" s="76" t="s">
        <v>116</v>
      </c>
      <c r="B32" s="76" t="s">
        <v>117</v>
      </c>
      <c r="C32" s="79">
        <f t="shared" si="0"/>
        <v>38.4893</v>
      </c>
      <c r="D32" s="78">
        <v>38.4893</v>
      </c>
      <c r="E32" s="78">
        <v>0</v>
      </c>
    </row>
    <row r="33" ht="27" customHeight="1" spans="1:5">
      <c r="A33" s="72" t="s">
        <v>118</v>
      </c>
      <c r="B33" s="72" t="s">
        <v>119</v>
      </c>
      <c r="C33" s="79">
        <f t="shared" si="0"/>
        <v>38.4893</v>
      </c>
      <c r="D33" s="79">
        <v>38.4893</v>
      </c>
      <c r="E33" s="79">
        <v>0</v>
      </c>
    </row>
  </sheetData>
  <mergeCells count="1">
    <mergeCell ref="A2:E2"/>
  </mergeCells>
  <pageMargins left="0.7" right="0.7" top="0.75" bottom="0.75" header="0.3" footer="0.3"/>
  <headerFooter/>
  <rowBreaks count="1" manualBreakCount="1">
    <brk id="3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workbookViewId="0">
      <selection activeCell="A4" sqref="A4:G9"/>
    </sheetView>
  </sheetViews>
  <sheetFormatPr defaultColWidth="9" defaultRowHeight="13.5" outlineLevelCol="6"/>
  <cols>
    <col min="1" max="1" width="43.5" customWidth="1"/>
    <col min="2" max="2" width="24.025" customWidth="1"/>
    <col min="3" max="3" width="51.125" customWidth="1"/>
    <col min="4" max="7" width="24.025" customWidth="1"/>
  </cols>
  <sheetData>
    <row r="1" ht="19" customHeight="1" spans="1:7">
      <c r="A1" s="67" t="s">
        <v>0</v>
      </c>
      <c r="B1" s="67" t="s">
        <v>0</v>
      </c>
      <c r="C1" s="67" t="s">
        <v>0</v>
      </c>
      <c r="D1" s="67" t="s">
        <v>0</v>
      </c>
      <c r="E1" s="67" t="s">
        <v>0</v>
      </c>
      <c r="F1" s="67" t="s">
        <v>0</v>
      </c>
      <c r="G1" s="67" t="s">
        <v>0</v>
      </c>
    </row>
    <row r="2" ht="29" customHeight="1" spans="1:7">
      <c r="A2" s="80" t="s">
        <v>120</v>
      </c>
      <c r="B2" s="80"/>
      <c r="C2" s="80"/>
      <c r="D2" s="80"/>
      <c r="E2" s="80"/>
      <c r="F2" s="80"/>
      <c r="G2" s="67" t="s">
        <v>0</v>
      </c>
    </row>
    <row r="3" ht="17" customHeight="1" spans="1:7">
      <c r="A3" s="67" t="s">
        <v>0</v>
      </c>
      <c r="B3" s="67" t="s">
        <v>0</v>
      </c>
      <c r="C3" s="67" t="s">
        <v>0</v>
      </c>
      <c r="D3" s="67" t="s">
        <v>0</v>
      </c>
      <c r="E3" s="67" t="s">
        <v>0</v>
      </c>
      <c r="F3" s="67" t="s">
        <v>0</v>
      </c>
      <c r="G3" s="75" t="s">
        <v>4</v>
      </c>
    </row>
    <row r="4" ht="28" customHeight="1" spans="1:7">
      <c r="A4" s="81" t="s">
        <v>121</v>
      </c>
      <c r="B4" s="78">
        <v>752.4285</v>
      </c>
      <c r="C4" s="82" t="s">
        <v>20</v>
      </c>
      <c r="D4" s="78">
        <v>50.596</v>
      </c>
      <c r="E4" s="78">
        <v>50.596</v>
      </c>
      <c r="F4" s="78">
        <v>0</v>
      </c>
      <c r="G4" s="78">
        <v>0</v>
      </c>
    </row>
    <row r="5" ht="28" customHeight="1" spans="1:7">
      <c r="A5" s="81" t="s">
        <v>7</v>
      </c>
      <c r="B5" s="78">
        <v>752.4285</v>
      </c>
      <c r="C5" s="82" t="s">
        <v>22</v>
      </c>
      <c r="D5" s="78">
        <v>14.2418</v>
      </c>
      <c r="E5" s="78">
        <v>14.2418</v>
      </c>
      <c r="F5" s="78">
        <v>0</v>
      </c>
      <c r="G5" s="78">
        <v>0</v>
      </c>
    </row>
    <row r="6" ht="28" customHeight="1" spans="1:7">
      <c r="A6" s="81" t="s">
        <v>9</v>
      </c>
      <c r="B6" s="78">
        <v>0</v>
      </c>
      <c r="C6" s="82" t="s">
        <v>24</v>
      </c>
      <c r="D6" s="78">
        <v>0</v>
      </c>
      <c r="E6" s="78">
        <v>0</v>
      </c>
      <c r="F6" s="78">
        <v>0</v>
      </c>
      <c r="G6" s="78">
        <v>0</v>
      </c>
    </row>
    <row r="7" ht="28" customHeight="1" spans="1:7">
      <c r="A7" s="81" t="s">
        <v>11</v>
      </c>
      <c r="B7" s="78">
        <v>0</v>
      </c>
      <c r="C7" s="82" t="s">
        <v>26</v>
      </c>
      <c r="D7" s="78">
        <v>0</v>
      </c>
      <c r="E7" s="78">
        <v>0</v>
      </c>
      <c r="F7" s="78">
        <v>0</v>
      </c>
      <c r="G7" s="78">
        <v>0</v>
      </c>
    </row>
    <row r="8" ht="28" customHeight="1" spans="1:7">
      <c r="A8" s="83" t="s">
        <v>0</v>
      </c>
      <c r="B8" s="83" t="s">
        <v>0</v>
      </c>
      <c r="C8" s="82" t="s">
        <v>27</v>
      </c>
      <c r="D8" s="78">
        <v>649.1</v>
      </c>
      <c r="E8" s="78">
        <v>649.1</v>
      </c>
      <c r="F8" s="78">
        <v>0</v>
      </c>
      <c r="G8" s="78">
        <v>0</v>
      </c>
    </row>
    <row r="9" ht="28" customHeight="1" spans="1:7">
      <c r="A9" s="83" t="s">
        <v>0</v>
      </c>
      <c r="B9" s="83" t="s">
        <v>0</v>
      </c>
      <c r="C9" s="82" t="s">
        <v>33</v>
      </c>
      <c r="D9" s="78">
        <v>38.4893</v>
      </c>
      <c r="E9" s="78">
        <v>38.4893</v>
      </c>
      <c r="F9" s="78">
        <v>0</v>
      </c>
      <c r="G9" s="78">
        <v>0</v>
      </c>
    </row>
    <row r="10" ht="28" customHeight="1" spans="1:7">
      <c r="A10" s="84" t="s">
        <v>0</v>
      </c>
      <c r="B10" s="84" t="s">
        <v>0</v>
      </c>
      <c r="C10" s="85" t="s">
        <v>0</v>
      </c>
      <c r="D10" s="86"/>
      <c r="E10" s="86"/>
      <c r="F10" s="86"/>
      <c r="G10" s="86"/>
    </row>
    <row r="11" ht="28" customHeight="1" spans="1:7">
      <c r="A11" s="87" t="s">
        <v>0</v>
      </c>
      <c r="B11" s="87" t="s">
        <v>0</v>
      </c>
      <c r="C11" s="88" t="s">
        <v>0</v>
      </c>
      <c r="D11" s="89"/>
      <c r="E11" s="89"/>
      <c r="F11" s="89"/>
      <c r="G11" s="89"/>
    </row>
    <row r="12" ht="28" customHeight="1" spans="1:7">
      <c r="A12" s="87" t="s">
        <v>0</v>
      </c>
      <c r="B12" s="87" t="s">
        <v>0</v>
      </c>
      <c r="C12" s="88" t="s">
        <v>0</v>
      </c>
      <c r="D12" s="89"/>
      <c r="E12" s="89"/>
      <c r="F12" s="89"/>
      <c r="G12" s="89"/>
    </row>
    <row r="13" ht="28" customHeight="1" spans="1:7">
      <c r="A13" s="87" t="s">
        <v>0</v>
      </c>
      <c r="B13" s="87" t="s">
        <v>0</v>
      </c>
      <c r="C13" s="88" t="s">
        <v>0</v>
      </c>
      <c r="D13" s="89"/>
      <c r="E13" s="89"/>
      <c r="F13" s="89"/>
      <c r="G13" s="89"/>
    </row>
    <row r="14" ht="28" customHeight="1" spans="1:7">
      <c r="A14" s="87" t="s">
        <v>0</v>
      </c>
      <c r="B14" s="87" t="s">
        <v>0</v>
      </c>
      <c r="C14" s="88" t="s">
        <v>0</v>
      </c>
      <c r="D14" s="89"/>
      <c r="E14" s="89"/>
      <c r="F14" s="89"/>
      <c r="G14" s="89"/>
    </row>
    <row r="15" ht="28" customHeight="1" spans="1:7">
      <c r="A15" s="87" t="s">
        <v>0</v>
      </c>
      <c r="B15" s="87" t="s">
        <v>0</v>
      </c>
      <c r="C15" s="88" t="s">
        <v>0</v>
      </c>
      <c r="D15" s="89"/>
      <c r="E15" s="89"/>
      <c r="F15" s="89"/>
      <c r="G15" s="89"/>
    </row>
    <row r="16" ht="28" customHeight="1" spans="1:7">
      <c r="A16" s="87" t="s">
        <v>0</v>
      </c>
      <c r="B16" s="87" t="s">
        <v>0</v>
      </c>
      <c r="C16" s="88" t="s">
        <v>0</v>
      </c>
      <c r="D16" s="89"/>
      <c r="E16" s="89"/>
      <c r="F16" s="89"/>
      <c r="G16" s="89"/>
    </row>
    <row r="17" ht="28" customHeight="1" spans="1:7">
      <c r="A17" s="87" t="s">
        <v>0</v>
      </c>
      <c r="B17" s="87" t="s">
        <v>0</v>
      </c>
      <c r="C17" s="88" t="s">
        <v>0</v>
      </c>
      <c r="D17" s="89"/>
      <c r="E17" s="89"/>
      <c r="F17" s="89"/>
      <c r="G17" s="89"/>
    </row>
    <row r="18" ht="28" customHeight="1" spans="1:7">
      <c r="A18" s="87" t="s">
        <v>0</v>
      </c>
      <c r="B18" s="87" t="s">
        <v>0</v>
      </c>
      <c r="C18" s="88" t="s">
        <v>0</v>
      </c>
      <c r="D18" s="89"/>
      <c r="E18" s="89"/>
      <c r="F18" s="89"/>
      <c r="G18" s="89"/>
    </row>
    <row r="19" ht="28" customHeight="1" spans="1:7">
      <c r="A19" s="87" t="s">
        <v>0</v>
      </c>
      <c r="B19" s="87" t="s">
        <v>0</v>
      </c>
      <c r="C19" s="88" t="s">
        <v>0</v>
      </c>
      <c r="D19" s="89"/>
      <c r="E19" s="89"/>
      <c r="F19" s="89"/>
      <c r="G19" s="89"/>
    </row>
    <row r="20" ht="28" customHeight="1" spans="1:7">
      <c r="A20" s="87" t="s">
        <v>0</v>
      </c>
      <c r="B20" s="87" t="s">
        <v>0</v>
      </c>
      <c r="C20" s="88" t="s">
        <v>0</v>
      </c>
      <c r="D20" s="89"/>
      <c r="E20" s="89"/>
      <c r="F20" s="89"/>
      <c r="G20" s="89"/>
    </row>
    <row r="21" ht="28" customHeight="1" spans="1:7">
      <c r="A21" s="87" t="s">
        <v>0</v>
      </c>
      <c r="B21" s="87" t="s">
        <v>0</v>
      </c>
      <c r="C21" s="88" t="s">
        <v>0</v>
      </c>
      <c r="D21" s="89"/>
      <c r="E21" s="89"/>
      <c r="F21" s="89"/>
      <c r="G21" s="89"/>
    </row>
    <row r="22" ht="28" customHeight="1" spans="1:7">
      <c r="A22" s="87" t="s">
        <v>0</v>
      </c>
      <c r="B22" s="87" t="s">
        <v>0</v>
      </c>
      <c r="C22" s="88" t="s">
        <v>0</v>
      </c>
      <c r="D22" s="89"/>
      <c r="E22" s="89"/>
      <c r="F22" s="89"/>
      <c r="G22" s="89"/>
    </row>
    <row r="23" ht="28" customHeight="1" spans="1:7">
      <c r="A23" s="87" t="s">
        <v>0</v>
      </c>
      <c r="B23" s="87" t="s">
        <v>0</v>
      </c>
      <c r="C23" s="88" t="s">
        <v>0</v>
      </c>
      <c r="D23" s="89"/>
      <c r="E23" s="89"/>
      <c r="F23" s="89"/>
      <c r="G23" s="89"/>
    </row>
    <row r="24" ht="28" customHeight="1" spans="1:7">
      <c r="A24" s="87" t="s">
        <v>0</v>
      </c>
      <c r="B24" s="87" t="s">
        <v>0</v>
      </c>
      <c r="C24" s="88" t="s">
        <v>0</v>
      </c>
      <c r="D24" s="89"/>
      <c r="E24" s="89"/>
      <c r="F24" s="89"/>
      <c r="G24" s="89"/>
    </row>
    <row r="25" ht="28" customHeight="1" spans="1:7">
      <c r="A25" s="87" t="s">
        <v>0</v>
      </c>
      <c r="B25" s="87" t="s">
        <v>0</v>
      </c>
      <c r="C25" s="88" t="s">
        <v>0</v>
      </c>
      <c r="D25" s="89"/>
      <c r="E25" s="89"/>
      <c r="F25" s="89"/>
      <c r="G25" s="89"/>
    </row>
    <row r="26" ht="28" customHeight="1" spans="1:7">
      <c r="A26" s="87" t="s">
        <v>0</v>
      </c>
      <c r="B26" s="87" t="s">
        <v>0</v>
      </c>
      <c r="C26" s="88" t="s">
        <v>0</v>
      </c>
      <c r="D26" s="89"/>
      <c r="E26" s="89"/>
      <c r="F26" s="89"/>
      <c r="G26" s="89"/>
    </row>
    <row r="27" ht="28" customHeight="1" spans="1:7">
      <c r="A27" s="90" t="s">
        <v>0</v>
      </c>
      <c r="B27" s="89" t="s">
        <v>0</v>
      </c>
      <c r="C27" s="91" t="s">
        <v>0</v>
      </c>
      <c r="D27" s="91" t="s">
        <v>0</v>
      </c>
      <c r="E27" s="91" t="s">
        <v>0</v>
      </c>
      <c r="F27" s="91" t="s">
        <v>0</v>
      </c>
      <c r="G27" s="91" t="s">
        <v>0</v>
      </c>
    </row>
    <row r="28" ht="28" customHeight="1" spans="1:7">
      <c r="A28" s="92" t="s">
        <v>122</v>
      </c>
      <c r="B28" s="93">
        <v>5727.4141</v>
      </c>
      <c r="C28" s="91" t="s">
        <v>0</v>
      </c>
      <c r="D28" s="91" t="s">
        <v>0</v>
      </c>
      <c r="E28" s="91" t="s">
        <v>0</v>
      </c>
      <c r="F28" s="91" t="s">
        <v>0</v>
      </c>
      <c r="G28" s="91" t="s">
        <v>0</v>
      </c>
    </row>
    <row r="29" ht="28" customHeight="1" spans="1:7">
      <c r="A29" s="92" t="s">
        <v>123</v>
      </c>
      <c r="B29" s="93">
        <v>4944.7215</v>
      </c>
      <c r="C29" s="91" t="s">
        <v>0</v>
      </c>
      <c r="D29" s="91" t="s">
        <v>0</v>
      </c>
      <c r="E29" s="91" t="s">
        <v>0</v>
      </c>
      <c r="F29" s="91" t="s">
        <v>0</v>
      </c>
      <c r="G29" s="91" t="s">
        <v>0</v>
      </c>
    </row>
    <row r="30" ht="28" customHeight="1" spans="1:7">
      <c r="A30" s="92" t="s">
        <v>124</v>
      </c>
      <c r="B30" s="93">
        <v>782.6926</v>
      </c>
      <c r="C30" s="91" t="s">
        <v>0</v>
      </c>
      <c r="D30" s="91" t="s">
        <v>0</v>
      </c>
      <c r="E30" s="91" t="s">
        <v>0</v>
      </c>
      <c r="F30" s="91" t="s">
        <v>0</v>
      </c>
      <c r="G30" s="91" t="s">
        <v>0</v>
      </c>
    </row>
    <row r="31" ht="28" customHeight="1" spans="1:7">
      <c r="A31" s="92" t="s">
        <v>125</v>
      </c>
      <c r="B31" s="93">
        <v>0</v>
      </c>
      <c r="C31" s="91" t="s">
        <v>0</v>
      </c>
      <c r="D31" s="91" t="s">
        <v>0</v>
      </c>
      <c r="E31" s="91" t="s">
        <v>0</v>
      </c>
      <c r="F31" s="91" t="s">
        <v>0</v>
      </c>
      <c r="G31" s="91" t="s">
        <v>0</v>
      </c>
    </row>
    <row r="32" ht="28" customHeight="1" spans="1:7">
      <c r="A32" s="94" t="s">
        <v>45</v>
      </c>
      <c r="B32" s="95">
        <v>6479.8426</v>
      </c>
      <c r="C32" s="96" t="s">
        <v>46</v>
      </c>
      <c r="D32" s="95">
        <v>6479.8426</v>
      </c>
      <c r="E32" s="95">
        <v>5697.15</v>
      </c>
      <c r="F32" s="95">
        <v>782.6926</v>
      </c>
      <c r="G32" s="95">
        <v>0</v>
      </c>
    </row>
  </sheetData>
  <mergeCells count="1">
    <mergeCell ref="A2:F2"/>
  </mergeCells>
  <pageMargins left="0.7" right="0.7" top="0.75" bottom="0.75" header="0.3" footer="0.3"/>
  <headerFooter/>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A4" sqref="A4:E20"/>
    </sheetView>
  </sheetViews>
  <sheetFormatPr defaultColWidth="9" defaultRowHeight="13.5" outlineLevelCol="4"/>
  <cols>
    <col min="1" max="1" width="21.975" customWidth="1"/>
    <col min="2" max="2" width="51.125" customWidth="1"/>
    <col min="3" max="5" width="24.025" customWidth="1"/>
  </cols>
  <sheetData>
    <row r="1" ht="19" customHeight="1" spans="1:5">
      <c r="A1" s="67" t="s">
        <v>0</v>
      </c>
      <c r="B1" s="67" t="s">
        <v>0</v>
      </c>
      <c r="C1" s="67" t="s">
        <v>0</v>
      </c>
      <c r="D1" s="67" t="s">
        <v>0</v>
      </c>
      <c r="E1" s="67" t="s">
        <v>0</v>
      </c>
    </row>
    <row r="2" ht="29" customHeight="1" spans="1:5">
      <c r="A2" s="69" t="s">
        <v>126</v>
      </c>
      <c r="B2" s="69"/>
      <c r="C2" s="69"/>
      <c r="D2" s="69"/>
      <c r="E2" s="69"/>
    </row>
    <row r="3" ht="17" customHeight="1" spans="1:5">
      <c r="A3" s="67" t="s">
        <v>0</v>
      </c>
      <c r="B3" s="67" t="s">
        <v>0</v>
      </c>
      <c r="C3" s="67" t="s">
        <v>0</v>
      </c>
      <c r="D3" s="67" t="s">
        <v>0</v>
      </c>
      <c r="E3" s="68" t="s">
        <v>4</v>
      </c>
    </row>
    <row r="4" ht="27" customHeight="1" spans="1:5">
      <c r="A4" s="71" t="s">
        <v>49</v>
      </c>
      <c r="B4" s="71" t="s">
        <v>49</v>
      </c>
      <c r="C4" s="71" t="s">
        <v>50</v>
      </c>
      <c r="D4" s="71" t="s">
        <v>51</v>
      </c>
      <c r="E4" s="71" t="s">
        <v>52</v>
      </c>
    </row>
    <row r="5" ht="27" customHeight="1" spans="1:5">
      <c r="A5" s="72"/>
      <c r="B5" s="72" t="s">
        <v>63</v>
      </c>
      <c r="C5" s="79">
        <v>752.4285</v>
      </c>
      <c r="D5" s="79">
        <v>752.4285</v>
      </c>
      <c r="E5" s="79">
        <v>0</v>
      </c>
    </row>
    <row r="6" ht="27" customHeight="1" spans="1:5">
      <c r="A6" s="76" t="s">
        <v>66</v>
      </c>
      <c r="B6" s="76" t="s">
        <v>67</v>
      </c>
      <c r="C6" s="78">
        <v>50.596</v>
      </c>
      <c r="D6" s="78">
        <v>50.596</v>
      </c>
      <c r="E6" s="78">
        <v>0</v>
      </c>
    </row>
    <row r="7" ht="27" customHeight="1" spans="1:5">
      <c r="A7" s="72" t="s">
        <v>68</v>
      </c>
      <c r="B7" s="72" t="s">
        <v>69</v>
      </c>
      <c r="C7" s="79">
        <v>49.3075</v>
      </c>
      <c r="D7" s="79">
        <v>49.3075</v>
      </c>
      <c r="E7" s="79">
        <v>0</v>
      </c>
    </row>
    <row r="8" ht="27" customHeight="1" spans="1:5">
      <c r="A8" s="76" t="s">
        <v>70</v>
      </c>
      <c r="B8" s="76" t="s">
        <v>71</v>
      </c>
      <c r="C8" s="78">
        <v>46.0791</v>
      </c>
      <c r="D8" s="78">
        <v>46.0791</v>
      </c>
      <c r="E8" s="78">
        <v>0</v>
      </c>
    </row>
    <row r="9" ht="27" customHeight="1" spans="1:5">
      <c r="A9" s="72" t="s">
        <v>72</v>
      </c>
      <c r="B9" s="72" t="s">
        <v>73</v>
      </c>
      <c r="C9" s="79">
        <v>3.2284</v>
      </c>
      <c r="D9" s="79">
        <v>3.2284</v>
      </c>
      <c r="E9" s="79">
        <v>0</v>
      </c>
    </row>
    <row r="10" ht="27" customHeight="1" spans="1:5">
      <c r="A10" s="76" t="s">
        <v>74</v>
      </c>
      <c r="B10" s="76" t="s">
        <v>75</v>
      </c>
      <c r="C10" s="78">
        <v>1.2885</v>
      </c>
      <c r="D10" s="78">
        <v>1.2885</v>
      </c>
      <c r="E10" s="78">
        <v>0</v>
      </c>
    </row>
    <row r="11" ht="27" customHeight="1" spans="1:5">
      <c r="A11" s="72" t="s">
        <v>76</v>
      </c>
      <c r="B11" s="72" t="s">
        <v>75</v>
      </c>
      <c r="C11" s="79">
        <v>1.2885</v>
      </c>
      <c r="D11" s="79">
        <v>1.2885</v>
      </c>
      <c r="E11" s="79">
        <v>0</v>
      </c>
    </row>
    <row r="12" ht="27" customHeight="1" spans="1:5">
      <c r="A12" s="76" t="s">
        <v>77</v>
      </c>
      <c r="B12" s="76" t="s">
        <v>78</v>
      </c>
      <c r="C12" s="78">
        <v>14.2418</v>
      </c>
      <c r="D12" s="78">
        <v>14.2418</v>
      </c>
      <c r="E12" s="78">
        <v>0</v>
      </c>
    </row>
    <row r="13" ht="27" customHeight="1" spans="1:5">
      <c r="A13" s="72" t="s">
        <v>79</v>
      </c>
      <c r="B13" s="72" t="s">
        <v>80</v>
      </c>
      <c r="C13" s="79">
        <v>14.2418</v>
      </c>
      <c r="D13" s="79">
        <v>14.2418</v>
      </c>
      <c r="E13" s="79">
        <v>0</v>
      </c>
    </row>
    <row r="14" ht="27" customHeight="1" spans="1:5">
      <c r="A14" s="76" t="s">
        <v>81</v>
      </c>
      <c r="B14" s="76" t="s">
        <v>82</v>
      </c>
      <c r="C14" s="78">
        <v>14.2418</v>
      </c>
      <c r="D14" s="78">
        <v>14.2418</v>
      </c>
      <c r="E14" s="78">
        <v>0</v>
      </c>
    </row>
    <row r="15" ht="27" customHeight="1" spans="1:5">
      <c r="A15" s="72" t="s">
        <v>95</v>
      </c>
      <c r="B15" s="72" t="s">
        <v>96</v>
      </c>
      <c r="C15" s="79">
        <v>649.1014</v>
      </c>
      <c r="D15" s="79">
        <v>649.1014</v>
      </c>
      <c r="E15" s="79">
        <v>0</v>
      </c>
    </row>
    <row r="16" ht="27" customHeight="1" spans="1:5">
      <c r="A16" s="76" t="s">
        <v>97</v>
      </c>
      <c r="B16" s="76" t="s">
        <v>98</v>
      </c>
      <c r="C16" s="78">
        <v>649.1014</v>
      </c>
      <c r="D16" s="78">
        <v>649.1014</v>
      </c>
      <c r="E16" s="78">
        <v>0</v>
      </c>
    </row>
    <row r="17" ht="27" customHeight="1" spans="1:5">
      <c r="A17" s="72" t="s">
        <v>99</v>
      </c>
      <c r="B17" s="72" t="s">
        <v>100</v>
      </c>
      <c r="C17" s="79">
        <v>649.1014</v>
      </c>
      <c r="D17" s="79">
        <v>649.1014</v>
      </c>
      <c r="E17" s="79">
        <v>0</v>
      </c>
    </row>
    <row r="18" ht="27" customHeight="1" spans="1:5">
      <c r="A18" s="76" t="s">
        <v>114</v>
      </c>
      <c r="B18" s="76" t="s">
        <v>115</v>
      </c>
      <c r="C18" s="78">
        <v>38.4893</v>
      </c>
      <c r="D18" s="78">
        <v>38.4893</v>
      </c>
      <c r="E18" s="78">
        <v>0</v>
      </c>
    </row>
    <row r="19" ht="27" customHeight="1" spans="1:5">
      <c r="A19" s="72" t="s">
        <v>116</v>
      </c>
      <c r="B19" s="72" t="s">
        <v>117</v>
      </c>
      <c r="C19" s="79">
        <v>38.4893</v>
      </c>
      <c r="D19" s="79">
        <v>38.4893</v>
      </c>
      <c r="E19" s="79">
        <v>0</v>
      </c>
    </row>
    <row r="20" ht="27" customHeight="1" spans="1:5">
      <c r="A20" s="76" t="s">
        <v>118</v>
      </c>
      <c r="B20" s="76" t="s">
        <v>119</v>
      </c>
      <c r="C20" s="78">
        <v>38.4893</v>
      </c>
      <c r="D20" s="78">
        <v>38.4893</v>
      </c>
      <c r="E20" s="78">
        <v>0</v>
      </c>
    </row>
  </sheetData>
  <mergeCells count="1">
    <mergeCell ref="A2:E2"/>
  </mergeCells>
  <pageMargins left="0.7" right="0.7" top="0.75" bottom="0.75" header="0.3" footer="0.3"/>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opLeftCell="A11" workbookViewId="0">
      <selection activeCell="C19" sqref="C19:C30"/>
    </sheetView>
  </sheetViews>
  <sheetFormatPr defaultColWidth="9" defaultRowHeight="13.5" outlineLevelCol="4"/>
  <cols>
    <col min="1" max="1" width="21.975" customWidth="1"/>
    <col min="2" max="2" width="51.125" customWidth="1"/>
    <col min="3" max="5" width="24.025" customWidth="1"/>
  </cols>
  <sheetData>
    <row r="1" ht="19" customHeight="1" spans="1:5">
      <c r="A1" s="67" t="s">
        <v>0</v>
      </c>
      <c r="B1" s="67" t="s">
        <v>0</v>
      </c>
      <c r="C1" s="67" t="s">
        <v>0</v>
      </c>
      <c r="D1" s="67" t="s">
        <v>0</v>
      </c>
      <c r="E1" s="67" t="s">
        <v>0</v>
      </c>
    </row>
    <row r="2" ht="29" customHeight="1" spans="1:5">
      <c r="A2" s="69" t="s">
        <v>127</v>
      </c>
      <c r="B2" s="69"/>
      <c r="C2" s="69"/>
      <c r="D2" s="69"/>
      <c r="E2" s="69"/>
    </row>
    <row r="3" ht="17" customHeight="1" spans="1:5">
      <c r="A3" s="67" t="s">
        <v>0</v>
      </c>
      <c r="B3" s="67" t="s">
        <v>0</v>
      </c>
      <c r="C3" s="67" t="s">
        <v>0</v>
      </c>
      <c r="D3" s="67" t="s">
        <v>0</v>
      </c>
      <c r="E3" s="68" t="s">
        <v>4</v>
      </c>
    </row>
    <row r="4" ht="27" customHeight="1" spans="1:5">
      <c r="A4" s="71" t="s">
        <v>49</v>
      </c>
      <c r="B4" s="71" t="s">
        <v>49</v>
      </c>
      <c r="C4" s="71" t="s">
        <v>50</v>
      </c>
      <c r="D4" s="71" t="s">
        <v>51</v>
      </c>
      <c r="E4" s="71" t="s">
        <v>52</v>
      </c>
    </row>
    <row r="5" ht="27" customHeight="1" spans="1:5">
      <c r="A5" s="72"/>
      <c r="B5" s="72" t="s">
        <v>63</v>
      </c>
      <c r="C5" s="79">
        <v>752.4285</v>
      </c>
      <c r="D5" s="79">
        <v>591.0224</v>
      </c>
      <c r="E5" s="79">
        <v>161.4061</v>
      </c>
    </row>
    <row r="6" ht="27" customHeight="1" spans="1:5">
      <c r="A6" s="76" t="s">
        <v>128</v>
      </c>
      <c r="B6" s="76" t="s">
        <v>129</v>
      </c>
      <c r="C6" s="78">
        <v>551.9144</v>
      </c>
      <c r="D6" s="78">
        <v>551.9144</v>
      </c>
      <c r="E6" s="78">
        <v>0</v>
      </c>
    </row>
    <row r="7" ht="27" customHeight="1" spans="1:5">
      <c r="A7" s="72" t="s">
        <v>130</v>
      </c>
      <c r="B7" s="72" t="s">
        <v>131</v>
      </c>
      <c r="C7" s="79">
        <v>196.0776</v>
      </c>
      <c r="D7" s="79">
        <v>196.0776</v>
      </c>
      <c r="E7" s="79">
        <v>0</v>
      </c>
    </row>
    <row r="8" ht="27" customHeight="1" spans="1:5">
      <c r="A8" s="76" t="s">
        <v>132</v>
      </c>
      <c r="B8" s="76" t="s">
        <v>133</v>
      </c>
      <c r="C8" s="78">
        <v>92.322</v>
      </c>
      <c r="D8" s="78">
        <v>92.322</v>
      </c>
      <c r="E8" s="78">
        <v>0</v>
      </c>
    </row>
    <row r="9" ht="27" customHeight="1" spans="1:5">
      <c r="A9" s="72" t="s">
        <v>134</v>
      </c>
      <c r="B9" s="72" t="s">
        <v>135</v>
      </c>
      <c r="C9" s="79">
        <v>30.0664</v>
      </c>
      <c r="D9" s="79">
        <v>30.0664</v>
      </c>
      <c r="E9" s="79">
        <v>0</v>
      </c>
    </row>
    <row r="10" ht="27" customHeight="1" spans="1:5">
      <c r="A10" s="76" t="s">
        <v>136</v>
      </c>
      <c r="B10" s="76" t="s">
        <v>137</v>
      </c>
      <c r="C10" s="78">
        <v>27.216</v>
      </c>
      <c r="D10" s="78">
        <v>27.216</v>
      </c>
      <c r="E10" s="78">
        <v>0</v>
      </c>
    </row>
    <row r="11" ht="27" customHeight="1" spans="1:5">
      <c r="A11" s="72" t="s">
        <v>138</v>
      </c>
      <c r="B11" s="72" t="s">
        <v>139</v>
      </c>
      <c r="C11" s="79">
        <v>100.4253</v>
      </c>
      <c r="D11" s="79">
        <v>100.4253</v>
      </c>
      <c r="E11" s="79">
        <v>0</v>
      </c>
    </row>
    <row r="12" ht="27" customHeight="1" spans="1:5">
      <c r="A12" s="76" t="s">
        <v>140</v>
      </c>
      <c r="B12" s="76" t="s">
        <v>141</v>
      </c>
      <c r="C12" s="78">
        <v>46.0791</v>
      </c>
      <c r="D12" s="78">
        <v>46.0791</v>
      </c>
      <c r="E12" s="78">
        <v>0</v>
      </c>
    </row>
    <row r="13" ht="27" customHeight="1" spans="1:5">
      <c r="A13" s="72" t="s">
        <v>142</v>
      </c>
      <c r="B13" s="72" t="s">
        <v>143</v>
      </c>
      <c r="C13" s="79">
        <v>3.2284</v>
      </c>
      <c r="D13" s="79">
        <v>3.2284</v>
      </c>
      <c r="E13" s="79">
        <v>0</v>
      </c>
    </row>
    <row r="14" ht="27" customHeight="1" spans="1:5">
      <c r="A14" s="76" t="s">
        <v>144</v>
      </c>
      <c r="B14" s="76" t="s">
        <v>145</v>
      </c>
      <c r="C14" s="78">
        <v>14.2418</v>
      </c>
      <c r="D14" s="78">
        <v>14.2418</v>
      </c>
      <c r="E14" s="78">
        <v>0</v>
      </c>
    </row>
    <row r="15" ht="27" customHeight="1" spans="1:5">
      <c r="A15" s="72" t="s">
        <v>146</v>
      </c>
      <c r="B15" s="72" t="s">
        <v>147</v>
      </c>
      <c r="C15" s="79">
        <v>1.2885</v>
      </c>
      <c r="D15" s="79">
        <v>1.2885</v>
      </c>
      <c r="E15" s="79">
        <v>0</v>
      </c>
    </row>
    <row r="16" ht="27" customHeight="1" spans="1:5">
      <c r="A16" s="76" t="s">
        <v>148</v>
      </c>
      <c r="B16" s="76" t="s">
        <v>119</v>
      </c>
      <c r="C16" s="78">
        <v>38.4893</v>
      </c>
      <c r="D16" s="78">
        <v>38.4893</v>
      </c>
      <c r="E16" s="78">
        <v>0</v>
      </c>
    </row>
    <row r="17" ht="27" customHeight="1" spans="1:5">
      <c r="A17" s="72" t="s">
        <v>149</v>
      </c>
      <c r="B17" s="72" t="s">
        <v>150</v>
      </c>
      <c r="C17" s="79">
        <v>2.48</v>
      </c>
      <c r="D17" s="79">
        <v>2.48</v>
      </c>
      <c r="E17" s="79">
        <v>0</v>
      </c>
    </row>
    <row r="18" ht="27" customHeight="1" spans="1:5">
      <c r="A18" s="76" t="s">
        <v>151</v>
      </c>
      <c r="B18" s="76" t="s">
        <v>152</v>
      </c>
      <c r="C18" s="78">
        <v>161.4061</v>
      </c>
      <c r="D18" s="78">
        <v>0</v>
      </c>
      <c r="E18" s="78">
        <v>161.4061</v>
      </c>
    </row>
    <row r="19" ht="27" customHeight="1" spans="1:5">
      <c r="A19" s="72" t="s">
        <v>153</v>
      </c>
      <c r="B19" s="72" t="s">
        <v>154</v>
      </c>
      <c r="C19" s="79">
        <v>14.4508</v>
      </c>
      <c r="D19" s="79">
        <v>0</v>
      </c>
      <c r="E19" s="79">
        <v>14.4508</v>
      </c>
    </row>
    <row r="20" ht="27" customHeight="1" spans="1:5">
      <c r="A20" s="76" t="s">
        <v>155</v>
      </c>
      <c r="B20" s="76" t="s">
        <v>156</v>
      </c>
      <c r="C20" s="78">
        <v>2</v>
      </c>
      <c r="D20" s="78">
        <v>0</v>
      </c>
      <c r="E20" s="78">
        <v>2</v>
      </c>
    </row>
    <row r="21" ht="27" customHeight="1" spans="1:5">
      <c r="A21" s="72" t="s">
        <v>157</v>
      </c>
      <c r="B21" s="72" t="s">
        <v>158</v>
      </c>
      <c r="C21" s="79">
        <v>0.25</v>
      </c>
      <c r="D21" s="79">
        <v>0</v>
      </c>
      <c r="E21" s="79">
        <v>0.25</v>
      </c>
    </row>
    <row r="22" ht="27" customHeight="1" spans="1:5">
      <c r="A22" s="76" t="s">
        <v>159</v>
      </c>
      <c r="B22" s="76" t="s">
        <v>160</v>
      </c>
      <c r="C22" s="78">
        <v>5.7</v>
      </c>
      <c r="D22" s="78">
        <v>0</v>
      </c>
      <c r="E22" s="78">
        <v>5.7</v>
      </c>
    </row>
    <row r="23" ht="27" customHeight="1" spans="1:5">
      <c r="A23" s="72" t="s">
        <v>161</v>
      </c>
      <c r="B23" s="72" t="s">
        <v>162</v>
      </c>
      <c r="C23" s="79">
        <v>10</v>
      </c>
      <c r="D23" s="79">
        <v>0</v>
      </c>
      <c r="E23" s="79">
        <v>10</v>
      </c>
    </row>
    <row r="24" ht="27" customHeight="1" spans="1:5">
      <c r="A24" s="76" t="s">
        <v>163</v>
      </c>
      <c r="B24" s="76" t="s">
        <v>164</v>
      </c>
      <c r="C24" s="78">
        <v>2.04</v>
      </c>
      <c r="D24" s="78">
        <v>0</v>
      </c>
      <c r="E24" s="78">
        <v>2.04</v>
      </c>
    </row>
    <row r="25" ht="27" customHeight="1" spans="1:5">
      <c r="A25" s="72" t="s">
        <v>165</v>
      </c>
      <c r="B25" s="72" t="s">
        <v>166</v>
      </c>
      <c r="C25" s="79">
        <v>35</v>
      </c>
      <c r="D25" s="79">
        <v>0</v>
      </c>
      <c r="E25" s="79">
        <v>35</v>
      </c>
    </row>
    <row r="26" ht="27" customHeight="1" spans="1:5">
      <c r="A26" s="76" t="s">
        <v>167</v>
      </c>
      <c r="B26" s="76" t="s">
        <v>168</v>
      </c>
      <c r="C26" s="78">
        <v>22</v>
      </c>
      <c r="D26" s="78">
        <v>0</v>
      </c>
      <c r="E26" s="78">
        <v>22</v>
      </c>
    </row>
    <row r="27" ht="27" customHeight="1" spans="1:5">
      <c r="A27" s="72" t="s">
        <v>169</v>
      </c>
      <c r="B27" s="72" t="s">
        <v>170</v>
      </c>
      <c r="C27" s="79">
        <v>7</v>
      </c>
      <c r="D27" s="79">
        <v>0</v>
      </c>
      <c r="E27" s="79">
        <v>7</v>
      </c>
    </row>
    <row r="28" ht="27" customHeight="1" spans="1:5">
      <c r="A28" s="76" t="s">
        <v>171</v>
      </c>
      <c r="B28" s="76" t="s">
        <v>172</v>
      </c>
      <c r="C28" s="78">
        <v>27</v>
      </c>
      <c r="D28" s="78">
        <v>0</v>
      </c>
      <c r="E28" s="78">
        <v>27</v>
      </c>
    </row>
    <row r="29" ht="27" customHeight="1" spans="1:5">
      <c r="A29" s="72" t="s">
        <v>173</v>
      </c>
      <c r="B29" s="72" t="s">
        <v>174</v>
      </c>
      <c r="C29" s="79">
        <v>9</v>
      </c>
      <c r="D29" s="79">
        <v>0</v>
      </c>
      <c r="E29" s="79">
        <v>9</v>
      </c>
    </row>
    <row r="30" ht="27" customHeight="1" spans="1:5">
      <c r="A30" s="76" t="s">
        <v>175</v>
      </c>
      <c r="B30" s="76" t="s">
        <v>176</v>
      </c>
      <c r="C30" s="78">
        <v>26.9653</v>
      </c>
      <c r="D30" s="78">
        <v>0</v>
      </c>
      <c r="E30" s="78">
        <v>26.9653</v>
      </c>
    </row>
    <row r="31" ht="27" customHeight="1" spans="1:5">
      <c r="A31" s="72" t="s">
        <v>177</v>
      </c>
      <c r="B31" s="72" t="s">
        <v>178</v>
      </c>
      <c r="C31" s="79">
        <v>39.108</v>
      </c>
      <c r="D31" s="79">
        <v>39.108</v>
      </c>
      <c r="E31" s="79">
        <v>0</v>
      </c>
    </row>
    <row r="32" ht="27" customHeight="1" spans="1:5">
      <c r="A32" s="76" t="s">
        <v>179</v>
      </c>
      <c r="B32" s="76" t="s">
        <v>180</v>
      </c>
      <c r="C32" s="78">
        <v>26.4</v>
      </c>
      <c r="D32" s="78">
        <v>26.4</v>
      </c>
      <c r="E32" s="78">
        <v>0</v>
      </c>
    </row>
    <row r="33" ht="27" customHeight="1" spans="1:5">
      <c r="A33" s="72" t="s">
        <v>181</v>
      </c>
      <c r="B33" s="72" t="s">
        <v>182</v>
      </c>
      <c r="C33" s="79">
        <v>10.668</v>
      </c>
      <c r="D33" s="79">
        <v>10.668</v>
      </c>
      <c r="E33" s="79">
        <v>0</v>
      </c>
    </row>
    <row r="34" ht="27" customHeight="1" spans="1:5">
      <c r="A34" s="76" t="s">
        <v>183</v>
      </c>
      <c r="B34" s="76" t="s">
        <v>184</v>
      </c>
      <c r="C34" s="78">
        <v>2.04</v>
      </c>
      <c r="D34" s="78">
        <v>2.04</v>
      </c>
      <c r="E34" s="78">
        <v>0</v>
      </c>
    </row>
  </sheetData>
  <mergeCells count="1">
    <mergeCell ref="A2:E2"/>
  </mergeCells>
  <pageMargins left="0.7" right="0.7" top="0.75" bottom="0.75" header="0.3" footer="0.3"/>
  <headerFooter/>
  <rowBreaks count="1" manualBreakCount="1">
    <brk id="34"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B17" sqref="B17"/>
    </sheetView>
  </sheetViews>
  <sheetFormatPr defaultColWidth="9" defaultRowHeight="13.5" outlineLevelRow="6"/>
  <cols>
    <col min="1" max="1" width="21.975" style="66" customWidth="1"/>
    <col min="2" max="2" width="51.125" style="66" customWidth="1"/>
    <col min="3" max="5" width="24.025" style="66" customWidth="1"/>
    <col min="6" max="6" width="26.2166666666667" style="66" customWidth="1"/>
    <col min="7" max="10" width="24.025" style="66" customWidth="1"/>
    <col min="11" max="16384" width="9" style="66"/>
  </cols>
  <sheetData>
    <row r="1" ht="19" customHeight="1" spans="1:10">
      <c r="A1" s="67" t="s">
        <v>0</v>
      </c>
      <c r="B1" s="67" t="s">
        <v>0</v>
      </c>
      <c r="C1" s="67" t="s">
        <v>0</v>
      </c>
      <c r="D1" s="67" t="s">
        <v>0</v>
      </c>
      <c r="E1" s="67" t="s">
        <v>0</v>
      </c>
      <c r="F1" s="67" t="s">
        <v>0</v>
      </c>
      <c r="G1" s="75" t="s">
        <v>185</v>
      </c>
      <c r="H1" s="75"/>
      <c r="I1" s="75"/>
      <c r="J1" s="75"/>
    </row>
    <row r="2" ht="29" customHeight="1" spans="1:10">
      <c r="A2" s="69" t="s">
        <v>186</v>
      </c>
      <c r="B2" s="69"/>
      <c r="C2" s="69"/>
      <c r="D2" s="69"/>
      <c r="E2" s="69"/>
      <c r="F2" s="69"/>
      <c r="G2" s="69"/>
      <c r="H2" s="69"/>
      <c r="I2" s="69"/>
      <c r="J2" s="69"/>
    </row>
    <row r="3" ht="17" customHeight="1" spans="1:10">
      <c r="A3" s="70"/>
      <c r="B3" s="67" t="s">
        <v>0</v>
      </c>
      <c r="C3" s="67" t="s">
        <v>0</v>
      </c>
      <c r="D3" s="67" t="s">
        <v>0</v>
      </c>
      <c r="E3" s="67" t="s">
        <v>0</v>
      </c>
      <c r="F3" s="67" t="s">
        <v>0</v>
      </c>
      <c r="G3" s="67" t="s">
        <v>0</v>
      </c>
      <c r="H3" s="67" t="s">
        <v>0</v>
      </c>
      <c r="I3" s="67" t="s">
        <v>0</v>
      </c>
      <c r="J3" s="67" t="s">
        <v>0</v>
      </c>
    </row>
    <row r="4" ht="27" customHeight="1" spans="1:10">
      <c r="A4" s="71" t="s">
        <v>49</v>
      </c>
      <c r="B4" s="71" t="s">
        <v>49</v>
      </c>
      <c r="C4" s="71" t="s">
        <v>50</v>
      </c>
      <c r="D4" s="71" t="s">
        <v>51</v>
      </c>
      <c r="E4" s="71" t="s">
        <v>52</v>
      </c>
      <c r="F4" s="71" t="s">
        <v>53</v>
      </c>
      <c r="G4" s="71" t="s">
        <v>54</v>
      </c>
      <c r="H4" s="71" t="s">
        <v>55</v>
      </c>
      <c r="I4" s="71" t="s">
        <v>56</v>
      </c>
      <c r="J4" s="71" t="s">
        <v>57</v>
      </c>
    </row>
    <row r="5" ht="27" customHeight="1" spans="1:10">
      <c r="A5" s="76"/>
      <c r="B5" s="76" t="s">
        <v>63</v>
      </c>
      <c r="C5" s="77" t="s">
        <v>187</v>
      </c>
      <c r="D5" s="78">
        <v>0</v>
      </c>
      <c r="E5" s="78">
        <v>0</v>
      </c>
      <c r="F5" s="78">
        <v>0</v>
      </c>
      <c r="G5" s="78">
        <v>22</v>
      </c>
      <c r="H5" s="78">
        <v>0</v>
      </c>
      <c r="I5" s="78">
        <v>0</v>
      </c>
      <c r="J5" s="78">
        <v>0</v>
      </c>
    </row>
    <row r="6" ht="27" customHeight="1" spans="1:10">
      <c r="A6" s="76" t="s">
        <v>50</v>
      </c>
      <c r="B6" s="76" t="s">
        <v>188</v>
      </c>
      <c r="C6" s="77" t="s">
        <v>187</v>
      </c>
      <c r="D6" s="78">
        <v>0</v>
      </c>
      <c r="E6" s="78">
        <v>0</v>
      </c>
      <c r="F6" s="78">
        <v>0</v>
      </c>
      <c r="G6" s="78">
        <v>22</v>
      </c>
      <c r="H6" s="78">
        <v>0</v>
      </c>
      <c r="I6" s="78">
        <v>0</v>
      </c>
      <c r="J6" s="78">
        <v>0</v>
      </c>
    </row>
    <row r="7" ht="27" customHeight="1" spans="1:10">
      <c r="A7" s="76" t="s">
        <v>189</v>
      </c>
      <c r="B7" s="76" t="s">
        <v>64</v>
      </c>
      <c r="C7" s="77" t="s">
        <v>187</v>
      </c>
      <c r="D7" s="78">
        <v>0</v>
      </c>
      <c r="E7" s="78">
        <v>0</v>
      </c>
      <c r="F7" s="78">
        <v>0</v>
      </c>
      <c r="G7" s="78">
        <v>22</v>
      </c>
      <c r="H7" s="78">
        <v>0</v>
      </c>
      <c r="I7" s="78">
        <v>0</v>
      </c>
      <c r="J7" s="78">
        <v>0</v>
      </c>
    </row>
  </sheetData>
  <mergeCells count="2">
    <mergeCell ref="G1:J1"/>
    <mergeCell ref="A2:J2"/>
  </mergeCells>
  <pageMargins left="0.7" right="0.7" top="0.75" bottom="0.75" header="0.3" footer="0.3"/>
  <headerFooter/>
  <rowBreaks count="1" manualBreakCount="1">
    <brk id="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C18" sqref="C18"/>
    </sheetView>
  </sheetViews>
  <sheetFormatPr defaultColWidth="9" defaultRowHeight="13.5" outlineLevelRow="4" outlineLevelCol="4"/>
  <cols>
    <col min="1" max="1" width="21.975" customWidth="1"/>
    <col min="2" max="2" width="51.125" customWidth="1"/>
    <col min="3" max="5" width="24.025" customWidth="1"/>
  </cols>
  <sheetData>
    <row r="1" ht="19" customHeight="1" spans="1:5">
      <c r="A1" s="74" t="s">
        <v>190</v>
      </c>
      <c r="B1" s="74"/>
      <c r="C1" s="74"/>
      <c r="D1" s="74"/>
      <c r="E1" s="74"/>
    </row>
    <row r="2" ht="29" customHeight="1" spans="1:5">
      <c r="A2" s="69" t="s">
        <v>191</v>
      </c>
      <c r="B2" s="69"/>
      <c r="C2" s="69"/>
      <c r="D2" s="69"/>
      <c r="E2" s="69"/>
    </row>
    <row r="3" ht="17" customHeight="1" spans="1:5">
      <c r="A3" s="67" t="s">
        <v>0</v>
      </c>
      <c r="B3" s="67" t="s">
        <v>0</v>
      </c>
      <c r="C3" s="67" t="s">
        <v>0</v>
      </c>
      <c r="D3" s="67" t="s">
        <v>0</v>
      </c>
      <c r="E3" s="68" t="s">
        <v>4</v>
      </c>
    </row>
    <row r="4" ht="27" customHeight="1" spans="1:5">
      <c r="A4" s="71" t="s">
        <v>49</v>
      </c>
      <c r="B4" s="71" t="s">
        <v>49</v>
      </c>
      <c r="C4" s="71" t="s">
        <v>50</v>
      </c>
      <c r="D4" s="71" t="s">
        <v>51</v>
      </c>
      <c r="E4" s="71" t="s">
        <v>52</v>
      </c>
    </row>
    <row r="5" ht="27" customHeight="1" spans="1:5">
      <c r="A5" s="72" t="s">
        <v>0</v>
      </c>
      <c r="B5" s="72" t="s">
        <v>0</v>
      </c>
      <c r="C5" s="73" t="s">
        <v>0</v>
      </c>
      <c r="D5" s="73" t="s">
        <v>0</v>
      </c>
      <c r="E5" s="73" t="s">
        <v>0</v>
      </c>
    </row>
  </sheetData>
  <mergeCells count="2">
    <mergeCell ref="A1:E1"/>
    <mergeCell ref="A2:E2"/>
  </mergeCells>
  <pageMargins left="0.7" right="0.7" top="0.75" bottom="0.75" header="0.3" footer="0.3"/>
  <headerFooter/>
  <rowBreaks count="1" manualBreakCount="1">
    <brk id="5"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B22" sqref="B22"/>
    </sheetView>
  </sheetViews>
  <sheetFormatPr defaultColWidth="9" defaultRowHeight="13.5" outlineLevelRow="4" outlineLevelCol="4"/>
  <cols>
    <col min="1" max="1" width="21.975" style="66" customWidth="1"/>
    <col min="2" max="2" width="51.125" style="66" customWidth="1"/>
    <col min="3" max="5" width="24.025" style="66" customWidth="1"/>
    <col min="6" max="16384" width="9" style="66"/>
  </cols>
  <sheetData>
    <row r="1" ht="19" customHeight="1" spans="1:5">
      <c r="A1" s="67" t="s">
        <v>0</v>
      </c>
      <c r="B1" s="67" t="s">
        <v>0</v>
      </c>
      <c r="C1" s="68" t="s">
        <v>192</v>
      </c>
      <c r="D1" s="68"/>
      <c r="E1" s="68"/>
    </row>
    <row r="2" ht="29" customHeight="1" spans="1:5">
      <c r="A2" s="69" t="s">
        <v>193</v>
      </c>
      <c r="B2" s="69"/>
      <c r="C2" s="69"/>
      <c r="D2" s="69"/>
      <c r="E2" s="69"/>
    </row>
    <row r="3" ht="20" customHeight="1" spans="1:5">
      <c r="A3" s="70"/>
      <c r="B3" s="67" t="s">
        <v>0</v>
      </c>
      <c r="C3" s="67" t="s">
        <v>0</v>
      </c>
      <c r="D3" s="67" t="s">
        <v>0</v>
      </c>
      <c r="E3" s="68" t="s">
        <v>4</v>
      </c>
    </row>
    <row r="4" ht="27" customHeight="1" spans="1:5">
      <c r="A4" s="71" t="s">
        <v>49</v>
      </c>
      <c r="B4" s="71" t="s">
        <v>49</v>
      </c>
      <c r="C4" s="71" t="s">
        <v>50</v>
      </c>
      <c r="D4" s="71" t="s">
        <v>51</v>
      </c>
      <c r="E4" s="71" t="s">
        <v>52</v>
      </c>
    </row>
    <row r="5" ht="27" customHeight="1" spans="1:5">
      <c r="A5" s="72" t="s">
        <v>0</v>
      </c>
      <c r="B5" s="72" t="s">
        <v>0</v>
      </c>
      <c r="C5" s="73" t="s">
        <v>0</v>
      </c>
      <c r="D5" s="73" t="s">
        <v>0</v>
      </c>
      <c r="E5" s="73" t="s">
        <v>0</v>
      </c>
    </row>
  </sheetData>
  <mergeCells count="2">
    <mergeCell ref="C1:E1"/>
    <mergeCell ref="A2:E2"/>
  </mergeCells>
  <pageMargins left="0.7" right="0.7" top="0.75" bottom="0.75" header="0.3" footer="0.3"/>
  <headerFooter/>
  <rowBreaks count="1" manualBreakCount="1">
    <brk id="5"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收支预算总表</vt:lpstr>
      <vt:lpstr>部门收入总表</vt:lpstr>
      <vt:lpstr>部门支出总表</vt:lpstr>
      <vt:lpstr>财拨收支总表</vt:lpstr>
      <vt:lpstr>一般公共预算支出表</vt:lpstr>
      <vt:lpstr>一般公共预算基本支出表</vt:lpstr>
      <vt:lpstr>财政拨款三公表</vt:lpstr>
      <vt:lpstr>政府性基金</vt:lpstr>
      <vt:lpstr>国有资本经营</vt:lpstr>
      <vt:lpstr>部门整体绩效目标表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夷简</cp:lastModifiedBy>
  <dcterms:created xsi:type="dcterms:W3CDTF">2026-03-09T12:04:00Z</dcterms:created>
  <dcterms:modified xsi:type="dcterms:W3CDTF">2026-03-11T05:23:54Z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57EDF22100D74EA1974B3774BB087324_13</vt:lpwstr>
  </property>
  <property fmtid="{D5CDD505-2E9C-101B-9397-08002B2CF9AE}" pid="3" name="KSOProductBuildVer">
    <vt:lpwstr>2052-12.1.0.15358</vt:lpwstr>
  </property>
  <property fmtid="{D5CDD505-2E9C-101B-9397-08002B2CF9AE}" pid="4" name="CalculationRule">
    <vt:i4>0</vt:i4>
  </property>
</Properties>
</file>