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<sst xmlns="http://schemas.openxmlformats.org/spreadsheetml/2006/main" count="26" uniqueCount="26">
  <si>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2026年临时救助备用金使用情况统计表</t>
  </si>
  <si>
    <t>年份</t>
  </si>
  <si>
    <t>乡镇</t>
  </si>
  <si>
    <t>1月</t>
  </si>
  <si>
    <t>2月</t>
  </si>
  <si>
    <t>3月</t>
  </si>
  <si>
    <t>2026年度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</si>
  <si>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</si>
  <si>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</si>
  <si>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</si>
  <si>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</si>
  <si>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</si>
  <si>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</si>
  <si>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</si>
  <si>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</si>
  <si>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</si>
  <si>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</si>
  <si>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</si>
  <si>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</si>
  <si>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</si>
  <si>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</si>
  <si>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管委会</t>
  </si>
  <si>
    <t>县民政局</t>
  </si>
  <si>
    <t>总计</t>
  </si>
  <si>
    <t>乡镇人次</t>
  </si>
  <si>
    <t>县局人次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</si>
</sst>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I6" sqref="I6"/>
    </sheetView>
  </sheetViews>
  <sheetFormatPr defaultColWidth="9" defaultRowHeight="23" customHeight="1" outlineLevelCol="4"/>
  <cols>
    <col min="1" max="1" width="16.9416666666667" style="2" customWidth="1"/>
    <col min="2" max="2" width="14.9916666666667" style="2" customWidth="1"/>
    <col min="3" max="5" width="14.1666666666667" style="2" customWidth="1"/>
    <col min="6" max="16384" width="9" style="2"/>
  </cols>
  <sheetData>
    <row r="1" s="2" customFormat="1" ht="49" customHeight="1" spans="1:5">
      <c r="A1" s="4" t="s">
        <v>0</v>
      </c>
      <c r="B1" s="4"/>
      <c r="C1" s="4"/>
      <c r="D1" s="4"/>
      <c r="E1" s="4"/>
    </row>
    <row r="2" s="2" customFormat="1" ht="6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customHeight="1" spans="1:5">
      <c r="A3" s="6" t="s">
        <v>6</v>
      </c>
      <c r="B3" s="7" t="s">
        <v>7</v>
      </c>
      <c r="C3" s="1">
        <v>0</v>
      </c>
      <c r="D3" s="1">
        <v>49773.81</v>
      </c>
      <c r="E3" s="8">
        <v>28200</v>
      </c>
    </row>
    <row r="4" s="2" customFormat="1" customHeight="1" spans="1:5">
      <c r="A4" s="9"/>
      <c r="B4" s="7" t="s">
        <v>8</v>
      </c>
      <c r="C4" s="1">
        <v>0</v>
      </c>
      <c r="D4" s="1">
        <v>8168</v>
      </c>
      <c r="E4" s="1">
        <v>0</v>
      </c>
    </row>
    <row r="5" s="2" customFormat="1" customHeight="1" spans="1:5">
      <c r="A5" s="9"/>
      <c r="B5" s="7" t="s">
        <v>9</v>
      </c>
      <c r="C5" s="1">
        <v>27400</v>
      </c>
      <c r="D5" s="1">
        <v>8000</v>
      </c>
      <c r="E5" s="1">
        <v>21100</v>
      </c>
    </row>
    <row r="6" s="3" customFormat="1" customHeight="1" spans="1:5">
      <c r="A6" s="10"/>
      <c r="B6" s="7" t="s">
        <v>10</v>
      </c>
      <c r="C6" s="1">
        <v>0</v>
      </c>
      <c r="D6" s="1">
        <v>0</v>
      </c>
      <c r="E6" s="1">
        <v>0</v>
      </c>
    </row>
    <row r="7" s="2" customFormat="1" customHeight="1" spans="1:5">
      <c r="A7" s="9"/>
      <c r="B7" s="7" t="s">
        <v>11</v>
      </c>
      <c r="C7" s="1">
        <v>0</v>
      </c>
      <c r="D7" s="1">
        <v>35139.57</v>
      </c>
      <c r="E7" s="1">
        <v>0</v>
      </c>
    </row>
    <row r="8" s="2" customFormat="1" customHeight="1" spans="1:5">
      <c r="A8" s="9"/>
      <c r="B8" s="7" t="s">
        <v>12</v>
      </c>
      <c r="C8" s="1">
        <v>0</v>
      </c>
      <c r="D8" s="1">
        <v>0</v>
      </c>
      <c r="E8" s="1">
        <v>5065</v>
      </c>
    </row>
    <row r="9" s="2" customFormat="1" customHeight="1" spans="1:5">
      <c r="A9" s="9"/>
      <c r="B9" s="7" t="s">
        <v>13</v>
      </c>
      <c r="C9" s="1">
        <v>5662</v>
      </c>
      <c r="D9" s="1">
        <v>3875</v>
      </c>
      <c r="E9" s="1">
        <v>0</v>
      </c>
    </row>
    <row r="10" s="2" customFormat="1" customHeight="1" spans="1:5">
      <c r="A10" s="9"/>
      <c r="B10" s="7" t="s">
        <v>14</v>
      </c>
      <c r="C10" s="1">
        <v>0</v>
      </c>
      <c r="D10" s="1">
        <v>3000</v>
      </c>
      <c r="E10" s="1">
        <v>0</v>
      </c>
    </row>
    <row r="11" s="2" customFormat="1" customHeight="1" spans="1:5">
      <c r="A11" s="9"/>
      <c r="B11" s="7" t="s">
        <v>15</v>
      </c>
      <c r="C11" s="1">
        <v>0</v>
      </c>
      <c r="D11" s="1">
        <v>3000</v>
      </c>
      <c r="E11" s="11">
        <v>3920</v>
      </c>
    </row>
    <row r="12" s="3" customFormat="1" customHeight="1" spans="1:5">
      <c r="A12" s="10"/>
      <c r="B12" s="12" t="s">
        <v>16</v>
      </c>
      <c r="C12" s="1">
        <v>0</v>
      </c>
      <c r="D12" s="1">
        <v>0</v>
      </c>
      <c r="E12" s="13">
        <v>3378.82</v>
      </c>
    </row>
    <row r="13" s="2" customFormat="1" customHeight="1" spans="1:5">
      <c r="A13" s="9"/>
      <c r="B13" s="7" t="s">
        <v>17</v>
      </c>
      <c r="C13" s="1">
        <v>0</v>
      </c>
      <c r="D13" s="1">
        <v>10000</v>
      </c>
      <c r="E13" s="1">
        <v>2000</v>
      </c>
    </row>
    <row r="14" s="2" customFormat="1" customHeight="1" spans="1:5">
      <c r="A14" s="9"/>
      <c r="B14" s="7" t="s">
        <v>18</v>
      </c>
      <c r="C14" s="1">
        <v>0</v>
      </c>
      <c r="D14" s="1">
        <v>20124.95</v>
      </c>
      <c r="E14" s="1">
        <v>0</v>
      </c>
    </row>
    <row r="15" s="2" customFormat="1" customHeight="1" spans="1:5">
      <c r="A15" s="9"/>
      <c r="B15" s="12" t="s">
        <v>19</v>
      </c>
      <c r="C15" s="1">
        <v>7500</v>
      </c>
      <c r="D15" s="1">
        <v>0</v>
      </c>
      <c r="E15" s="1">
        <v>8000</v>
      </c>
    </row>
    <row r="16" s="2" customFormat="1" customHeight="1" spans="1:5">
      <c r="A16" s="9"/>
      <c r="B16" s="7" t="s">
        <v>20</v>
      </c>
      <c r="C16" s="1">
        <v>0</v>
      </c>
      <c r="D16" s="1">
        <v>2800</v>
      </c>
      <c r="E16" s="1">
        <v>0</v>
      </c>
    </row>
    <row r="17" s="2" customFormat="1" customHeight="1" spans="1:5">
      <c r="A17" s="9"/>
      <c r="B17" s="7" t="s">
        <v>21</v>
      </c>
      <c r="C17" s="1">
        <v>0</v>
      </c>
      <c r="D17" s="1">
        <v>0</v>
      </c>
      <c r="E17" s="14">
        <v>18336.8</v>
      </c>
    </row>
    <row r="18" s="3" customFormat="1" customHeight="1" spans="1:5">
      <c r="A18" s="10"/>
      <c r="B18" s="15" t="s">
        <v>22</v>
      </c>
      <c r="C18" s="1">
        <v>0</v>
      </c>
      <c r="D18" s="1">
        <v>64000</v>
      </c>
      <c r="E18" s="1">
        <v>0</v>
      </c>
    </row>
    <row r="19" s="2" customFormat="1" customHeight="1" spans="1:5">
      <c r="A19" s="16"/>
      <c r="B19" s="17" t="s">
        <v>23</v>
      </c>
      <c r="C19" s="18">
        <f>SUM(C3:C18)</f>
        <v>40562</v>
      </c>
      <c r="D19" s="18">
        <f>SUM(D3:D18)</f>
        <v>207881.33</v>
      </c>
      <c r="E19" s="18">
        <f>SUM(E3:E18)</f>
        <v>90000.62</v>
      </c>
    </row>
    <row r="20" s="2" customFormat="1" customHeight="1" spans="1:5">
      <c r="A20" s="1"/>
      <c r="B20" s="1" t="s">
        <v>24</v>
      </c>
      <c r="C20" s="1">
        <v>16</v>
      </c>
      <c r="D20" s="1">
        <v>67</v>
      </c>
      <c r="E20" s="1"/>
    </row>
    <row r="21" s="2" customFormat="1" customHeight="1" spans="1:5">
      <c r="A21" s="1"/>
      <c r="B21" s="1" t="s">
        <v>25</v>
      </c>
      <c r="C21" s="1"/>
      <c r="D21" s="1">
        <v>8</v>
      </c>
      <c r="E21" s="1"/>
    </row>
  </sheetData>
  <mergeCells count="2">
    <mergeCell ref="A1:E1"/>
    <mergeCell ref="A3:A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D21"/>
  <sheetViews>
    <sheetView workbookViewId="0">
      <selection activeCell="O6" sqref="O6"/>
    </sheetView>
  </sheetViews>
  <sheetFormatPr defaultColWidth="9" defaultRowHeight="18" outlineLevelCol="3"/>
  <sheetData>
    <row r="6" ht="19.5" spans="4:4">
      <c r="D6" s="1">
        <f>SUM(Sheet1!C3:E3)</f>
        <v>77973.81</v>
      </c>
    </row>
    <row r="7" ht="19.5" spans="4:4">
      <c r="D7" s="1">
        <f>SUM(Sheet1!C4:E4)</f>
        <v>8168</v>
      </c>
    </row>
    <row r="8" ht="19.5" spans="4:4">
      <c r="D8" s="1">
        <f>SUM(Sheet1!C5:E5)</f>
        <v>56500</v>
      </c>
    </row>
    <row r="9" ht="19.5" spans="4:4">
      <c r="D9" s="1">
        <f>SUM(Sheet1!C6:E6)</f>
        <v>0</v>
      </c>
    </row>
    <row r="10" ht="19.5" spans="4:4">
      <c r="D10" s="1">
        <f>SUM(Sheet1!C7:E7)</f>
        <v>35139.57</v>
      </c>
    </row>
    <row r="11" ht="19.5" spans="4:4">
      <c r="D11" s="1">
        <f>SUM(Sheet1!C8:E8)</f>
        <v>5065</v>
      </c>
    </row>
    <row r="12" ht="19.5" spans="4:4">
      <c r="D12" s="1">
        <f>SUM(Sheet1!C9:E9)</f>
        <v>9537</v>
      </c>
    </row>
    <row r="13" ht="19.5" spans="4:4">
      <c r="D13" s="1">
        <f>SUM(Sheet1!C10:E10)</f>
        <v>3000</v>
      </c>
    </row>
    <row r="14" ht="19.5" spans="4:4">
      <c r="D14" s="1">
        <f>SUM(Sheet1!C11:E11)</f>
        <v>6920</v>
      </c>
    </row>
    <row r="15" ht="19.5" spans="4:4">
      <c r="D15" s="1">
        <f>SUM(Sheet1!C12:E12)</f>
        <v>3378.82</v>
      </c>
    </row>
    <row r="16" ht="19.5" spans="4:4">
      <c r="D16" s="1">
        <f>SUM(Sheet1!C13:E13)</f>
        <v>12000</v>
      </c>
    </row>
    <row r="17" ht="19.5" spans="4:4">
      <c r="D17" s="1">
        <f>SUM(Sheet1!C14:E14)</f>
        <v>20124.95</v>
      </c>
    </row>
    <row r="18" ht="19.5" spans="4:4">
      <c r="D18" s="1">
        <f>SUM(Sheet1!C15:E15)</f>
        <v>15500</v>
      </c>
    </row>
    <row r="19" ht="19.5" spans="4:4">
      <c r="D19" s="1">
        <f>SUM(Sheet1!C16:E16)</f>
        <v>2800</v>
      </c>
    </row>
    <row r="20" ht="19.5" spans="4:4">
      <c r="D20" s="1">
        <f>SUM(Sheet1!C17:E17)</f>
        <v>18336.8</v>
      </c>
    </row>
    <row r="21" ht="19.5" spans="4:4">
      <c r="D21" s="1">
        <f>SUM(Sheet1!C18:E18)</f>
        <v>64000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2025-12-24T17:25:00Z</dcterms:created>
  <dcterms:modified xsi:type="dcterms:W3CDTF">2026-05-08T09:26:07Z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137CAA289695401BA217F87DB377B8F2_11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