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280" windowHeight="11820"/>
  </bookViews>
  <sheets>
    <sheet name="汇总表(3份)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<sst xmlns="http://schemas.openxmlformats.org/spreadsheetml/2006/main" count="25" uniqueCount="25">
  <si>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上犹县2025年10月城市低保发放汇总表</t>
  </si>
  <si>
    <r>
      <rPr>
        <b/>
        <sz val="20"/>
        <rFont val="宋体"/>
        <charset val="134"/>
      </rPr>
      <t>单位（公章）</t>
    </r>
    <r>
      <rPr>
        <b/>
        <sz val="20"/>
        <rFont val="Times New Roman"/>
        <charset val="134"/>
      </rPr>
      <t xml:space="preserve">                                                                                    </t>
    </r>
    <r>
      <rPr>
        <b/>
        <sz val="20"/>
        <rFont val="宋体"/>
        <charset val="134"/>
      </rPr>
      <t>制表时间：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年10月</t>
    </r>
  </si>
  <si>
    <t>序号</t>
  </si>
  <si>
    <t>村居委会</t>
  </si>
  <si>
    <t>城市低保户数</t>
  </si>
  <si>
    <t>城市低保人数</t>
  </si>
  <si>
    <t>月发放低保金额（元）</t>
  </si>
  <si>
    <t>人均补差金额（元）</t>
  </si>
  <si>
    <t>备注</t>
  </si>
  <si>
    <t>东山镇</t>
  </si>
  <si>
    <t>黄埠镇</t>
  </si>
  <si>
    <t>营前镇</t>
  </si>
  <si>
    <t>陡水镇</t>
  </si>
  <si>
    <t>社溪镇</t>
  </si>
  <si>
    <t>寺下镇</t>
  </si>
  <si>
    <t>安和乡</t>
  </si>
  <si>
    <t>梅水乡</t>
  </si>
  <si>
    <t>平富乡</t>
  </si>
  <si>
    <t>水岩乡</t>
  </si>
  <si>
    <t>五指峰乡</t>
  </si>
  <si>
    <t>油石乡</t>
  </si>
  <si>
    <t>紫阳乡</t>
  </si>
  <si>
    <t>双溪乡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</si>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</sst>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黑体"/>
      <charset val="134"/>
    </font>
    <font>
      <b/>
      <sz val="24"/>
      <name val="黑体"/>
      <charset val="134"/>
    </font>
    <font>
      <b/>
      <sz val="20"/>
      <name val="宋体"/>
      <charset val="134"/>
    </font>
    <font>
      <b/>
      <sz val="16"/>
      <name val="Times New Roman"/>
      <charset val="0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4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31" fontId="4" fillId="0" borderId="0" xfId="0" applyNumberFormat="1" applyFont="1" applyFill="1" applyBorder="1" applyAlignment="1" applyProtection="1">
      <alignment vertical="center"/>
      <protection locked="0"/>
    </xf>
    <xf numFmtId="31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3" xfId="51"/>
    <cellStyle name="常规_双溪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WINDOWS-MU9Q4DL\Documents\WeChat%20Files\wxid_flmggrombgwb22\FileStorage\File\2024-10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50" zoomScaleNormal="50" topLeftCell="A8" workbookViewId="0">
      <selection activeCell="G35" sqref="G35"/>
    </sheetView>
  </sheetViews>
  <sheetFormatPr defaultColWidth="9" defaultRowHeight="13.5" outlineLevelCol="7"/>
  <cols>
    <col min="2" max="2" width="21.5" customWidth="1"/>
    <col min="3" max="3" width="21.75" customWidth="1"/>
    <col min="4" max="4" width="21.3083333333333" customWidth="1"/>
    <col min="5" max="5" width="24.25" customWidth="1"/>
    <col min="6" max="6" width="20.7333333333333" customWidth="1"/>
    <col min="7" max="7" width="35.5" customWidth="1"/>
  </cols>
  <sheetData>
    <row r="1" s="1" customFormat="1" ht="45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50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s="1" customFormat="1" ht="60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s="1" customFormat="1" ht="60" customHeight="1" spans="1:8">
      <c r="A4" s="10">
        <v>1</v>
      </c>
      <c r="B4" s="11" t="s">
        <v>9</v>
      </c>
      <c r="C4" s="12">
        <v>12</v>
      </c>
      <c r="D4" s="12">
        <v>17</v>
      </c>
      <c r="E4" s="12">
        <v>10919</v>
      </c>
      <c r="F4" s="13">
        <f>E4/D4</f>
        <v>642.294117647059</v>
      </c>
      <c r="G4" s="14"/>
      <c r="H4" s="9"/>
    </row>
    <row r="5" s="1" customFormat="1" ht="60" customHeight="1" spans="1:8">
      <c r="A5" s="10">
        <v>2</v>
      </c>
      <c r="B5" s="11" t="s">
        <v>10</v>
      </c>
      <c r="C5" s="12">
        <v>6</v>
      </c>
      <c r="D5" s="12">
        <v>9</v>
      </c>
      <c r="E5" s="15">
        <v>5725</v>
      </c>
      <c r="F5" s="13">
        <f t="shared" ref="F5:F19" si="0">E5/D5</f>
        <v>636.111111111111</v>
      </c>
      <c r="G5" s="16"/>
      <c r="H5" s="9"/>
    </row>
    <row r="6" s="1" customFormat="1" ht="60" customHeight="1" spans="1:8">
      <c r="A6" s="10">
        <v>3</v>
      </c>
      <c r="B6" s="11" t="s">
        <v>11</v>
      </c>
      <c r="C6" s="12">
        <v>21</v>
      </c>
      <c r="D6" s="12">
        <v>38</v>
      </c>
      <c r="E6" s="12">
        <v>24127</v>
      </c>
      <c r="F6" s="13">
        <f t="shared" si="0"/>
        <v>634.921052631579</v>
      </c>
      <c r="G6" s="12"/>
      <c r="H6" s="9"/>
    </row>
    <row r="7" s="1" customFormat="1" ht="60" customHeight="1" spans="1:8">
      <c r="A7" s="10">
        <v>4</v>
      </c>
      <c r="B7" s="11" t="s">
        <v>12</v>
      </c>
      <c r="C7" s="12">
        <v>8</v>
      </c>
      <c r="D7" s="12">
        <v>14</v>
      </c>
      <c r="E7" s="17">
        <v>9092</v>
      </c>
      <c r="F7" s="13">
        <f t="shared" si="0"/>
        <v>649.428571428571</v>
      </c>
      <c r="G7" s="18"/>
      <c r="H7" s="9"/>
    </row>
    <row r="8" s="1" customFormat="1" ht="60" customHeight="1" spans="1:8">
      <c r="A8" s="10">
        <v>5</v>
      </c>
      <c r="B8" s="11" t="s">
        <v>13</v>
      </c>
      <c r="C8" s="12">
        <v>10</v>
      </c>
      <c r="D8" s="12">
        <v>16</v>
      </c>
      <c r="E8" s="17">
        <v>10163</v>
      </c>
      <c r="F8" s="13">
        <f t="shared" si="0"/>
        <v>635.1875</v>
      </c>
      <c r="G8" s="19"/>
      <c r="H8" s="9"/>
    </row>
    <row r="9" s="1" customFormat="1" ht="60" customHeight="1" spans="1:8">
      <c r="A9" s="10">
        <v>6</v>
      </c>
      <c r="B9" s="11" t="s">
        <v>14</v>
      </c>
      <c r="C9" s="12">
        <v>6</v>
      </c>
      <c r="D9" s="12">
        <v>7</v>
      </c>
      <c r="E9" s="17">
        <v>4785</v>
      </c>
      <c r="F9" s="13">
        <f t="shared" si="0"/>
        <v>683.571428571429</v>
      </c>
      <c r="G9" s="19"/>
      <c r="H9" s="9"/>
    </row>
    <row r="10" s="1" customFormat="1" ht="60" customHeight="1" spans="1:8">
      <c r="A10" s="10">
        <v>7</v>
      </c>
      <c r="B10" s="11" t="s">
        <v>15</v>
      </c>
      <c r="C10" s="12">
        <v>1</v>
      </c>
      <c r="D10" s="12">
        <v>3</v>
      </c>
      <c r="E10" s="17">
        <v>1905</v>
      </c>
      <c r="F10" s="13">
        <f t="shared" si="0"/>
        <v>635</v>
      </c>
      <c r="G10" s="19"/>
      <c r="H10" s="9"/>
    </row>
    <row r="11" s="1" customFormat="1" ht="60" customHeight="1" spans="1:8">
      <c r="A11" s="10">
        <v>8</v>
      </c>
      <c r="B11" s="11" t="s">
        <v>16</v>
      </c>
      <c r="C11" s="12">
        <v>3</v>
      </c>
      <c r="D11" s="12">
        <v>4</v>
      </c>
      <c r="E11" s="17">
        <v>2540</v>
      </c>
      <c r="F11" s="13">
        <f t="shared" si="0"/>
        <v>635</v>
      </c>
      <c r="G11" s="19"/>
      <c r="H11" s="9"/>
    </row>
    <row r="12" s="1" customFormat="1" ht="60" customHeight="1" spans="1:8">
      <c r="A12" s="10">
        <v>9</v>
      </c>
      <c r="B12" s="11" t="s">
        <v>17</v>
      </c>
      <c r="C12" s="12">
        <v>3</v>
      </c>
      <c r="D12" s="12">
        <v>3</v>
      </c>
      <c r="E12" s="17">
        <v>1989</v>
      </c>
      <c r="F12" s="13">
        <f t="shared" si="0"/>
        <v>663</v>
      </c>
      <c r="G12" s="19"/>
      <c r="H12" s="9"/>
    </row>
    <row r="13" s="1" customFormat="1" ht="60" customHeight="1" spans="1:8">
      <c r="A13" s="10">
        <v>10</v>
      </c>
      <c r="B13" s="11" t="s">
        <v>18</v>
      </c>
      <c r="C13" s="12">
        <v>2</v>
      </c>
      <c r="D13" s="12">
        <v>4</v>
      </c>
      <c r="E13" s="17">
        <v>3920</v>
      </c>
      <c r="F13" s="13">
        <f t="shared" si="0"/>
        <v>980</v>
      </c>
      <c r="G13" s="19"/>
      <c r="H13" s="9"/>
    </row>
    <row r="14" s="1" customFormat="1" ht="60" customHeight="1" spans="1:8">
      <c r="A14" s="10">
        <v>11</v>
      </c>
      <c r="B14" s="11" t="s">
        <v>19</v>
      </c>
      <c r="C14" s="12">
        <v>11</v>
      </c>
      <c r="D14" s="12">
        <v>14</v>
      </c>
      <c r="E14" s="17">
        <v>8594</v>
      </c>
      <c r="F14" s="13">
        <f t="shared" si="0"/>
        <v>613.857142857143</v>
      </c>
      <c r="G14" s="19"/>
      <c r="H14" s="9"/>
    </row>
    <row r="15" s="1" customFormat="1" ht="60" customHeight="1" spans="1:8">
      <c r="A15" s="10">
        <v>12</v>
      </c>
      <c r="B15" s="11" t="s">
        <v>20</v>
      </c>
      <c r="C15" s="12">
        <v>8</v>
      </c>
      <c r="D15" s="12">
        <v>13</v>
      </c>
      <c r="E15" s="17">
        <v>8257</v>
      </c>
      <c r="F15" s="13">
        <f t="shared" si="0"/>
        <v>635.153846153846</v>
      </c>
      <c r="G15" s="19"/>
      <c r="H15" s="9"/>
    </row>
    <row r="16" s="1" customFormat="1" ht="60" customHeight="1" spans="1:8">
      <c r="A16" s="10">
        <v>13</v>
      </c>
      <c r="B16" s="11" t="s">
        <v>21</v>
      </c>
      <c r="C16" s="12">
        <v>4</v>
      </c>
      <c r="D16" s="12">
        <v>4</v>
      </c>
      <c r="E16" s="17">
        <v>2540</v>
      </c>
      <c r="F16" s="13">
        <f t="shared" si="0"/>
        <v>635</v>
      </c>
      <c r="G16" s="19"/>
      <c r="H16" s="9"/>
    </row>
    <row r="17" s="1" customFormat="1" ht="60" customHeight="1" spans="1:8">
      <c r="A17" s="10">
        <v>14</v>
      </c>
      <c r="B17" s="11" t="s">
        <v>22</v>
      </c>
      <c r="C17" s="12">
        <v>3</v>
      </c>
      <c r="D17" s="12">
        <v>3</v>
      </c>
      <c r="E17" s="17">
        <v>1905</v>
      </c>
      <c r="F17" s="13">
        <f t="shared" si="0"/>
        <v>635</v>
      </c>
      <c r="G17" s="19"/>
      <c r="H17" s="9"/>
    </row>
    <row r="18" s="1" customFormat="1" ht="60" customHeight="1" spans="1:8">
      <c r="A18" s="10">
        <v>15</v>
      </c>
      <c r="B18" s="11" t="s">
        <v>23</v>
      </c>
      <c r="C18" s="12">
        <v>226</v>
      </c>
      <c r="D18" s="12">
        <v>365</v>
      </c>
      <c r="E18" s="17">
        <v>232410</v>
      </c>
      <c r="F18" s="13">
        <f t="shared" si="0"/>
        <v>636.739726027397</v>
      </c>
      <c r="G18" s="20"/>
      <c r="H18" s="9"/>
    </row>
    <row r="19" s="1" customFormat="1" ht="96" customHeight="1" spans="1:8">
      <c r="A19" s="21" t="s">
        <v>24</v>
      </c>
      <c r="B19" s="22"/>
      <c r="C19" s="10">
        <f>SUM(C4:C18)</f>
        <v>324</v>
      </c>
      <c r="D19" s="10">
        <f>SUM(D4:D18)</f>
        <v>514</v>
      </c>
      <c r="E19" s="10">
        <f>SUM(E4:E18)</f>
        <v>328871</v>
      </c>
      <c r="F19" s="13">
        <f t="shared" si="0"/>
        <v>639.826848249027</v>
      </c>
      <c r="G19" s="23"/>
      <c r="H19" s="9"/>
    </row>
    <row r="20" s="1" customFormat="1" ht="50" customHeight="1" spans="1:8">
      <c r="A20" s="24"/>
      <c r="B20" s="24"/>
      <c r="C20" s="24"/>
      <c r="D20" s="24"/>
      <c r="E20" s="24"/>
      <c r="F20" s="24"/>
      <c r="G20" s="24"/>
      <c r="H20" s="24"/>
    </row>
  </sheetData>
  <mergeCells count="4">
    <mergeCell ref="A1:G1"/>
    <mergeCell ref="A2:G2"/>
    <mergeCell ref="A19:B19"/>
    <mergeCell ref="A20:H20"/>
  </mergeCells>
  <pageMargins left="1.02361111111111" right="1.10208333333333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汇总表(3份)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2022-05-16T09:16:00Z</dcterms:created>
  <dcterms:modified xsi:type="dcterms:W3CDTF">2025-10-09T01:41:49Z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15E7836BA61248748142A822AAC34BD2_13</vt:lpwstr>
  </property>
  <property fmtid="{D5CDD505-2E9C-101B-9397-08002B2CF9AE}" pid="3" name="KSOProductBuildVer">
    <vt:lpwstr>2052-12.1.0.22529</vt:lpwstr>
  </property>
</Properties>
</file>