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<sst xmlns="http://schemas.openxmlformats.org/spreadsheetml/2006/main" count="27" uniqueCount="27">
  <si>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上犹县2026年1月城市低保发放汇总表</t>
  </si>
  <si>
    <r>
      <rPr>
        <b/>
        <sz val="20"/>
        <rFont val="宋体"/>
        <charset val="134"/>
      </rP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年1月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</si>
  <si>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</si>
  <si>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</si>
  <si>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</si>
  <si>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</si>
  <si>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</si>
  <si>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</si>
  <si>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</si>
  <si>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</si>
  <si>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</si>
  <si>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</si>
  <si>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</si>
  <si>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</si>
  <si>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</si>
  <si>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</si>
  <si>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</si>
  <si>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</si>
  <si>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</si>
  <si>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</si>
  <si>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</si>
  <si>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</si>
  <si>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</si>
  <si>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</si>
  <si>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</si>
  <si>
    <t>赣州银行账号：2862000104750001809
户名：上犹县民政局</t>
  </si>
  <si>
    <t xml:space="preserve"> 审批：               分管领导审核：                  复核：   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</si>
</sst>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8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protection locked="0"/>
    </xf>
    <xf numFmtId="0" fontId="33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1" fontId="4" fillId="0" borderId="0" xfId="0" applyNumberFormat="1" applyFont="1" applyFill="1" applyBorder="1" applyAlignment="1" applyProtection="1">
      <alignment vertical="center"/>
      <protection locked="0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7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.WINDOWS-MU9Q4DL/Documents/WeChat%20Files/wxid_flmggrombgwb22/FileStorage/File/2024-10/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50" zoomScaleNormal="50" workbookViewId="0">
      <pane xSplit="2" ySplit="3" topLeftCell="C4" activePane="bottomRight" state="frozen"/>
      <selection/>
      <selection pane="topRight"/>
      <selection pane="bottomLeft"/>
      <selection pane="bottomRight" activeCell="N12" sqref="N12"/>
    </sheetView>
  </sheetViews>
  <sheetFormatPr defaultColWidth="9" defaultRowHeight="14.25" outlineLevelCol="7"/>
  <cols>
    <col min="1" max="1" width="9" style="2"/>
    <col min="2" max="2" width="21.5" style="2" customWidth="1"/>
    <col min="3" max="3" width="21.75" style="2" customWidth="1"/>
    <col min="4" max="4" width="21.3083333333333" style="2" customWidth="1"/>
    <col min="5" max="5" width="24.25" style="2" customWidth="1"/>
    <col min="6" max="6" width="20.7333333333333" style="2" customWidth="1"/>
    <col min="7" max="7" width="35.5" style="2" customWidth="1"/>
    <col min="8" max="16384" width="9" style="2"/>
  </cols>
  <sheetData>
    <row r="1" s="1" customFormat="1" ht="45" customHeight="1" spans="1:7">
      <c r="A1" s="3" t="s">
        <v>0</v>
      </c>
      <c r="B1" s="4"/>
      <c r="C1" s="4"/>
      <c r="D1" s="4"/>
      <c r="E1" s="4"/>
      <c r="F1" s="4"/>
      <c r="G1" s="14"/>
    </row>
    <row r="2" s="1" customFormat="1" ht="50" customHeight="1" spans="1:8">
      <c r="A2" s="5" t="s">
        <v>1</v>
      </c>
      <c r="B2" s="6"/>
      <c r="C2" s="6"/>
      <c r="D2" s="6"/>
      <c r="E2" s="6"/>
      <c r="F2" s="6"/>
      <c r="G2" s="6"/>
      <c r="H2" s="15"/>
    </row>
    <row r="3" s="1" customFormat="1" ht="6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6"/>
    </row>
    <row r="4" s="1" customFormat="1" ht="60" customHeight="1" spans="1:8">
      <c r="A4" s="8">
        <v>1</v>
      </c>
      <c r="B4" s="9" t="s">
        <v>9</v>
      </c>
      <c r="C4" s="10">
        <v>13</v>
      </c>
      <c r="D4" s="10">
        <v>18</v>
      </c>
      <c r="E4" s="10">
        <v>11544</v>
      </c>
      <c r="F4" s="17">
        <f>E4/D4</f>
        <v>641.333333333333</v>
      </c>
      <c r="G4" s="18"/>
      <c r="H4" s="16"/>
    </row>
    <row r="5" s="1" customFormat="1" ht="60" customHeight="1" spans="1:8">
      <c r="A5" s="8">
        <v>2</v>
      </c>
      <c r="B5" s="9" t="s">
        <v>10</v>
      </c>
      <c r="C5" s="10">
        <v>5</v>
      </c>
      <c r="D5" s="10">
        <v>6</v>
      </c>
      <c r="E5" s="19">
        <v>3865</v>
      </c>
      <c r="F5" s="17">
        <f>E5/D5</f>
        <v>644.166666666667</v>
      </c>
      <c r="G5" s="20"/>
      <c r="H5" s="16"/>
    </row>
    <row r="6" s="1" customFormat="1" ht="60" customHeight="1" spans="1:8">
      <c r="A6" s="8">
        <v>3</v>
      </c>
      <c r="B6" s="9" t="s">
        <v>11</v>
      </c>
      <c r="C6" s="10">
        <v>25</v>
      </c>
      <c r="D6" s="10">
        <v>42</v>
      </c>
      <c r="E6" s="10">
        <v>26476</v>
      </c>
      <c r="F6" s="17">
        <f>E6/D6</f>
        <v>630.380952380952</v>
      </c>
      <c r="G6" s="10"/>
      <c r="H6" s="16"/>
    </row>
    <row r="7" s="1" customFormat="1" ht="60" customHeight="1" spans="1:8">
      <c r="A7" s="8">
        <v>4</v>
      </c>
      <c r="B7" s="9" t="s">
        <v>12</v>
      </c>
      <c r="C7" s="10">
        <v>8</v>
      </c>
      <c r="D7" s="10">
        <v>14</v>
      </c>
      <c r="E7" s="21">
        <v>9092</v>
      </c>
      <c r="F7" s="17">
        <f t="shared" ref="F7:F19" si="0">E7/D7</f>
        <v>649.428571428571</v>
      </c>
      <c r="G7" s="22"/>
      <c r="H7" s="16"/>
    </row>
    <row r="8" s="1" customFormat="1" ht="60" customHeight="1" spans="1:8">
      <c r="A8" s="8">
        <v>5</v>
      </c>
      <c r="B8" s="9" t="s">
        <v>13</v>
      </c>
      <c r="C8" s="10">
        <v>10</v>
      </c>
      <c r="D8" s="10">
        <v>16</v>
      </c>
      <c r="E8" s="21">
        <v>10163</v>
      </c>
      <c r="F8" s="17">
        <f t="shared" si="0"/>
        <v>635.1875</v>
      </c>
      <c r="G8" s="23"/>
      <c r="H8" s="16"/>
    </row>
    <row r="9" s="1" customFormat="1" ht="60" customHeight="1" spans="1:8">
      <c r="A9" s="8">
        <v>6</v>
      </c>
      <c r="B9" s="9" t="s">
        <v>14</v>
      </c>
      <c r="C9" s="10">
        <v>5</v>
      </c>
      <c r="D9" s="10">
        <v>6</v>
      </c>
      <c r="E9" s="21">
        <v>3805</v>
      </c>
      <c r="F9" s="17">
        <f t="shared" si="0"/>
        <v>634.166666666667</v>
      </c>
      <c r="G9" s="23"/>
      <c r="H9" s="16"/>
    </row>
    <row r="10" s="1" customFormat="1" ht="60" customHeight="1" spans="1:8">
      <c r="A10" s="8">
        <v>7</v>
      </c>
      <c r="B10" s="9" t="s">
        <v>15</v>
      </c>
      <c r="C10" s="10">
        <v>1</v>
      </c>
      <c r="D10" s="10">
        <v>3</v>
      </c>
      <c r="E10" s="21">
        <v>1905</v>
      </c>
      <c r="F10" s="17">
        <f t="shared" si="0"/>
        <v>635</v>
      </c>
      <c r="G10" s="23"/>
      <c r="H10" s="16"/>
    </row>
    <row r="11" s="1" customFormat="1" ht="60" customHeight="1" spans="1:8">
      <c r="A11" s="8">
        <v>8</v>
      </c>
      <c r="B11" s="9" t="s">
        <v>16</v>
      </c>
      <c r="C11" s="10">
        <v>3</v>
      </c>
      <c r="D11" s="10">
        <v>4</v>
      </c>
      <c r="E11" s="21">
        <v>2540</v>
      </c>
      <c r="F11" s="17">
        <f t="shared" si="0"/>
        <v>635</v>
      </c>
      <c r="G11" s="23"/>
      <c r="H11" s="16"/>
    </row>
    <row r="12" s="1" customFormat="1" ht="60" customHeight="1" spans="1:8">
      <c r="A12" s="8">
        <v>9</v>
      </c>
      <c r="B12" s="9" t="s">
        <v>17</v>
      </c>
      <c r="C12" s="10">
        <v>3</v>
      </c>
      <c r="D12" s="10">
        <v>3</v>
      </c>
      <c r="E12" s="21">
        <v>1989</v>
      </c>
      <c r="F12" s="17">
        <f t="shared" si="0"/>
        <v>663</v>
      </c>
      <c r="G12" s="23"/>
      <c r="H12" s="16"/>
    </row>
    <row r="13" s="1" customFormat="1" ht="60" customHeight="1" spans="1:8">
      <c r="A13" s="8">
        <v>10</v>
      </c>
      <c r="B13" s="9" t="s">
        <v>18</v>
      </c>
      <c r="C13" s="10">
        <v>2</v>
      </c>
      <c r="D13" s="10">
        <v>4</v>
      </c>
      <c r="E13" s="21">
        <v>3920</v>
      </c>
      <c r="F13" s="17">
        <f t="shared" si="0"/>
        <v>980</v>
      </c>
      <c r="G13" s="23"/>
      <c r="H13" s="16"/>
    </row>
    <row r="14" s="1" customFormat="1" ht="60" customHeight="1" spans="1:8">
      <c r="A14" s="8">
        <v>11</v>
      </c>
      <c r="B14" s="9" t="s">
        <v>19</v>
      </c>
      <c r="C14" s="10">
        <v>11</v>
      </c>
      <c r="D14" s="10">
        <v>14</v>
      </c>
      <c r="E14" s="21">
        <v>8594</v>
      </c>
      <c r="F14" s="17">
        <f t="shared" si="0"/>
        <v>613.857142857143</v>
      </c>
      <c r="G14" s="23"/>
      <c r="H14" s="16"/>
    </row>
    <row r="15" s="1" customFormat="1" ht="60" customHeight="1" spans="1:8">
      <c r="A15" s="8">
        <v>12</v>
      </c>
      <c r="B15" s="9" t="s">
        <v>20</v>
      </c>
      <c r="C15" s="10">
        <v>8</v>
      </c>
      <c r="D15" s="10">
        <v>13</v>
      </c>
      <c r="E15" s="21">
        <v>8257</v>
      </c>
      <c r="F15" s="17">
        <f t="shared" si="0"/>
        <v>635.153846153846</v>
      </c>
      <c r="G15" s="23"/>
      <c r="H15" s="16"/>
    </row>
    <row r="16" s="1" customFormat="1" ht="60" customHeight="1" spans="1:8">
      <c r="A16" s="8">
        <v>13</v>
      </c>
      <c r="B16" s="9" t="s">
        <v>21</v>
      </c>
      <c r="C16" s="10">
        <v>4</v>
      </c>
      <c r="D16" s="10">
        <v>4</v>
      </c>
      <c r="E16" s="21">
        <v>2540</v>
      </c>
      <c r="F16" s="17">
        <f t="shared" si="0"/>
        <v>635</v>
      </c>
      <c r="G16" s="23"/>
      <c r="H16" s="16"/>
    </row>
    <row r="17" s="1" customFormat="1" ht="60" customHeight="1" spans="1:8">
      <c r="A17" s="8">
        <v>14</v>
      </c>
      <c r="B17" s="9" t="s">
        <v>22</v>
      </c>
      <c r="C17" s="10">
        <v>3</v>
      </c>
      <c r="D17" s="10">
        <v>3</v>
      </c>
      <c r="E17" s="21">
        <v>1905</v>
      </c>
      <c r="F17" s="17">
        <f t="shared" si="0"/>
        <v>635</v>
      </c>
      <c r="G17" s="23"/>
      <c r="H17" s="16"/>
    </row>
    <row r="18" s="1" customFormat="1" ht="60" customHeight="1" spans="1:8">
      <c r="A18" s="8">
        <v>15</v>
      </c>
      <c r="B18" s="9" t="s">
        <v>23</v>
      </c>
      <c r="C18" s="10">
        <v>225</v>
      </c>
      <c r="D18" s="10">
        <v>361</v>
      </c>
      <c r="E18" s="21">
        <v>229071</v>
      </c>
      <c r="F18" s="17">
        <f t="shared" si="0"/>
        <v>634.545706371191</v>
      </c>
      <c r="G18" s="24"/>
      <c r="H18" s="16"/>
    </row>
    <row r="19" s="1" customFormat="1" ht="96" customHeight="1" spans="1:8">
      <c r="A19" s="11" t="s">
        <v>24</v>
      </c>
      <c r="B19" s="12"/>
      <c r="C19" s="8">
        <f>SUM(C4:C18)</f>
        <v>326</v>
      </c>
      <c r="D19" s="8">
        <f>SUM(D4:D18)</f>
        <v>511</v>
      </c>
      <c r="E19" s="8">
        <f>SUM(E4:E18)</f>
        <v>325666</v>
      </c>
      <c r="F19" s="17">
        <f t="shared" si="0"/>
        <v>637.311154598826</v>
      </c>
      <c r="G19" s="25" t="s">
        <v>25</v>
      </c>
      <c r="H19" s="16"/>
    </row>
    <row r="20" s="1" customFormat="1" ht="50" customHeight="1" spans="1:8">
      <c r="A20" s="13" t="s">
        <v>26</v>
      </c>
      <c r="B20" s="13"/>
      <c r="C20" s="13"/>
      <c r="D20" s="13"/>
      <c r="E20" s="13"/>
      <c r="F20" s="13"/>
      <c r="G20" s="13"/>
      <c r="H20" s="13"/>
    </row>
  </sheetData>
  <mergeCells count="4">
    <mergeCell ref="A1:G1"/>
    <mergeCell ref="A2:G2"/>
    <mergeCell ref="A19:B19"/>
    <mergeCell ref="A20:H20"/>
  </mergeCells>
  <pageMargins left="1.02361111111111" right="1.10208333333333" top="1" bottom="1" header="0.5" footer="0.5"/>
  <pageSetup paperSize="9" scale="50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2022-05-16T17:16:00Z</dcterms:created>
  <dcterms:modified xsi:type="dcterms:W3CDTF">2026-02-03T09:30:02Z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BA6291FFA8344765A34EA833EAF861D1_13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