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tabRatio="719"/>
  </bookViews>
  <sheets>
    <sheet name="1.收支预算总表" sheetId="2" r:id="rId1"/>
    <sheet name="2.部门收入总表" sheetId="3" r:id="rId2"/>
    <sheet name="3.部门支出总表" sheetId="4" r:id="rId3"/>
    <sheet name="4.财拨收支总表" sheetId="5" r:id="rId4"/>
    <sheet name="5.一般公共预算支出表" sheetId="6" r:id="rId5"/>
    <sheet name="6.一般公共预算基本支出表" sheetId="7" r:id="rId6"/>
    <sheet name="7.三公表" sheetId="8" r:id="rId7"/>
    <sheet name="8.政府性基金" sheetId="9" r:id="rId8"/>
  </sheets>
  <externalReferences>
    <externalReference r:id="rId9"/>
  </externalReferences>
  <calcPr calcId="144525"/>
</workbook>
</file>

<file path=xl/sharedStrings.xml><?xml version="1.0" encoding="utf-8"?>
<sst xmlns="http://schemas.openxmlformats.org/spreadsheetml/2006/main" count="173">
  <si>
    <t>收支预算总表</t>
  </si>
  <si>
    <t>填报单位:805001油石乡人民政府本级</t>
  </si>
  <si>
    <t>单位：万元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</si>
  <si>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</si>
  <si>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</si>
  <si>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</si>
  <si>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</si>
  <si>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</si>
  <si>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</si>
  <si>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</si>
  <si>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</si>
  <si>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</si>
  <si>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</si>
  <si>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</si>
  <si>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</si>
  <si>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</si>
  <si>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</si>
  <si>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</si>
  <si>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</si>
  <si>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</si>
  <si>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</si>
  <si>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</si>
  <si>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</si>
  <si>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</si>
  <si>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</si>
  <si>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</si>
  <si>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</si>
  <si>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</si>
  <si>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</si>
  <si>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</si>
  <si>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</si>
  <si>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</si>
  <si>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</si>
  <si>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</si>
  <si>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</si>
  <si>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</si>
  <si>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</si>
  <si>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</si>
  <si>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</si>
  <si>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</si>
  <si>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</si>
  <si>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预算内投资收入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</si>
  <si>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</si>
  <si>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</si>
  <si>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</si>
  <si>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</si>
  <si>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</si>
  <si>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</si>
  <si>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</si>
  <si>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</si>
  <si>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</si>
  <si>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</si>
  <si>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</si>
  <si>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</si>
  <si>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</si>
  <si>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</si>
  <si>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</si>
  <si>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</si>
  <si>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213</t>
  </si>
  <si>
    <t>农林水支出</t>
  </si>
  <si>
    <t>　07</t>
  </si>
  <si>
    <t>　农村综合改革</t>
  </si>
  <si>
    <t>　　2130705</t>
  </si>
  <si>
    <t>　　对村民委员会和村党支部的补助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</si>
  <si>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</si>
  <si>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</si>
  <si>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</si>
  <si>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</si>
  <si>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</si>
  <si>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</si>
  <si>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</si>
  <si>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</si>
  <si>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</si>
  <si>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</si>
  <si>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</si>
  <si>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</si>
  <si>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</si>
  <si>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</si>
  <si>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</si>
  <si>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</si>
  <si>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</si>
  <si>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</si>
  <si>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预算内投资收入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</si>
  <si>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</si>
  <si>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</si>
  <si>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</si>
  <si>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</si>
  <si>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</si>
  <si>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一般公共预算支出表</t>
  </si>
  <si>
    <t>2020年预算数</t>
  </si>
  <si>
    <t>一般公共预算基本支出表</t>
  </si>
  <si>
    <t>支出经济分类科目</t>
  </si>
  <si>
    <t>2020年基本支出</t>
  </si>
  <si>
    <t>人员经费</t>
  </si>
  <si>
    <t>公用经费</t>
  </si>
  <si>
    <t>工资福利支出</t>
  </si>
  <si>
    <t>30101</t>
  </si>
  <si>
    <t>　基本工资</t>
  </si>
  <si>
    <t>3010204</t>
  </si>
  <si>
    <t>　其他津贴</t>
  </si>
  <si>
    <t>3010301</t>
  </si>
  <si>
    <t>　年终一次性奖金</t>
  </si>
  <si>
    <t>30108</t>
  </si>
  <si>
    <t>　机关事业单位基本养老保险缴费</t>
  </si>
  <si>
    <t>30110</t>
  </si>
  <si>
    <t>　职工基本医疗保险缴费</t>
  </si>
  <si>
    <t>30113</t>
  </si>
  <si>
    <t>　住房公积金</t>
  </si>
  <si>
    <t>3019903</t>
  </si>
  <si>
    <t>　财政补助临时人员经费</t>
  </si>
  <si>
    <t>商品和服务支出</t>
  </si>
  <si>
    <t>30201</t>
  </si>
  <si>
    <t>　办公费</t>
  </si>
  <si>
    <t>30202</t>
  </si>
  <si>
    <t>　印刷费</t>
  </si>
  <si>
    <t>30203</t>
  </si>
  <si>
    <t>　咨询费</t>
  </si>
  <si>
    <t>30204</t>
  </si>
  <si>
    <t>　手续费</t>
  </si>
  <si>
    <t>30205</t>
  </si>
  <si>
    <t>　水费</t>
  </si>
  <si>
    <t>30206</t>
  </si>
  <si>
    <t>　电费</t>
  </si>
  <si>
    <t>30207</t>
  </si>
  <si>
    <t>　邮电费</t>
  </si>
  <si>
    <t>30208</t>
  </si>
  <si>
    <t>　取暖费</t>
  </si>
  <si>
    <t>30211</t>
  </si>
  <si>
    <t>　差旅费</t>
  </si>
  <si>
    <t>30213</t>
  </si>
  <si>
    <t>　维修（护）费</t>
  </si>
  <si>
    <t>30215</t>
  </si>
  <si>
    <t>　会议费</t>
  </si>
  <si>
    <t>30216</t>
  </si>
  <si>
    <t>　培训费</t>
  </si>
  <si>
    <t>30217</t>
  </si>
  <si>
    <t>　公务接待费</t>
  </si>
  <si>
    <t>30218</t>
  </si>
  <si>
    <t>　专用材料费</t>
  </si>
  <si>
    <t>30224</t>
  </si>
  <si>
    <t>　被装购置费</t>
  </si>
  <si>
    <t>30225</t>
  </si>
  <si>
    <t>　专用燃料费</t>
  </si>
  <si>
    <t>30226</t>
  </si>
  <si>
    <t>　劳务费</t>
  </si>
  <si>
    <t>30227</t>
  </si>
  <si>
    <t>　委托业务费</t>
  </si>
  <si>
    <t>30228</t>
  </si>
  <si>
    <t>　工会经费</t>
  </si>
  <si>
    <t>30229</t>
  </si>
  <si>
    <t>　福利费</t>
  </si>
  <si>
    <t>30231</t>
  </si>
  <si>
    <t>　公务用车运行维护费</t>
  </si>
  <si>
    <t>对个人和家庭的补助</t>
  </si>
  <si>
    <t>30305</t>
  </si>
  <si>
    <t>　生活补助</t>
  </si>
  <si>
    <t>30307</t>
  </si>
  <si>
    <t>　医疗费补助</t>
  </si>
  <si>
    <t>30399</t>
  </si>
  <si>
    <t>　其他对个人和家庭的补助</t>
  </si>
  <si>
    <t>资本性支出</t>
  </si>
  <si>
    <t>31002</t>
  </si>
  <si>
    <t>　办公设备购置</t>
  </si>
  <si>
    <t>一般公共预算'三公'经费支出表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</si>
  <si>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</si>
  <si>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</si>
  <si>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</si>
  <si>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</si>
  <si>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</si>
  <si>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</si>
  <si>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805</t>
  </si>
  <si>
    <t>油石乡人民政府</t>
  </si>
  <si>
    <t>政府性基金预算支出表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</si>
</sst>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00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b/>
      <sz val="16"/>
      <color indexed="8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28" fillId="15" borderId="16" applyNumberFormat="0" applyAlignment="0" applyProtection="0">
      <alignment vertical="center"/>
    </xf>
    <xf numFmtId="0" fontId="11" fillId="7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5" fillId="0" borderId="6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37" fontId="5" fillId="0" borderId="7" xfId="0" applyNumberFormat="1" applyFont="1" applyFill="1" applyBorder="1" applyAlignment="1" applyProtection="1">
      <alignment horizontal="center" vertical="center" wrapText="1"/>
    </xf>
    <xf numFmtId="37" fontId="5" fillId="0" borderId="4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left" vertical="center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" fontId="5" fillId="0" borderId="8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left" vertical="center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/>
    <xf numFmtId="4" fontId="5" fillId="0" borderId="1" xfId="0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Border="1" applyAlignment="1" applyProtection="1"/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/>
    <xf numFmtId="4" fontId="5" fillId="0" borderId="8" xfId="0" applyNumberFormat="1" applyFont="1" applyFill="1" applyBorder="1" applyAlignment="1" applyProtection="1">
      <alignment horizontal="left" vertical="center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Fill="1" applyBorder="1" applyAlignment="1" applyProtection="1"/>
    <xf numFmtId="0" fontId="1" fillId="0" borderId="1" xfId="0" applyFont="1" applyFill="1" applyBorder="1" applyAlignment="1" applyProtection="1"/>
    <xf numFmtId="4" fontId="1" fillId="0" borderId="1" xfId="0" applyNumberFormat="1" applyFont="1" applyFill="1" applyBorder="1" applyAlignment="1" applyProtection="1"/>
    <xf numFmtId="4" fontId="5" fillId="0" borderId="3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yun\2020\&#27833;&#30707;&#20065;2020&#37096;&#38376;&#39044;&#31639;\&#19978;&#25253;&#25968;&#25454;\2020&#24180;&#37096;&#38376;&#39044;&#31639;&#20844;&#24320;&#34920;(&#24066;&#21439;&#65289;_2019-12-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三公表"/>
      <sheetName val="政府性基金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665.71</v>
          </cell>
        </row>
        <row r="8">
          <cell r="A8" t="str">
            <v>一般公共服务支出</v>
          </cell>
          <cell r="B8">
            <v>467.91</v>
          </cell>
        </row>
        <row r="9">
          <cell r="A9" t="str">
            <v>社会保障和就业支出</v>
          </cell>
          <cell r="B9">
            <v>35.54</v>
          </cell>
        </row>
        <row r="10">
          <cell r="A10" t="str">
            <v>农林水支出</v>
          </cell>
          <cell r="B10">
            <v>162.26</v>
          </cell>
        </row>
      </sheetData>
      <sheetData sheetId="10">
        <row r="7">
          <cell r="B7">
            <v>664.21</v>
          </cell>
          <cell r="C7">
            <v>664.21</v>
          </cell>
        </row>
        <row r="8">
          <cell r="A8" t="str">
            <v>一般公共服务支出</v>
          </cell>
          <cell r="B8">
            <v>466.41</v>
          </cell>
          <cell r="C8">
            <v>466.41</v>
          </cell>
        </row>
        <row r="9">
          <cell r="A9" t="str">
            <v>社会保障和就业支出</v>
          </cell>
          <cell r="B9">
            <v>35.54</v>
          </cell>
          <cell r="C9">
            <v>35.54</v>
          </cell>
        </row>
        <row r="10">
          <cell r="A10" t="str">
            <v>农林水支出</v>
          </cell>
          <cell r="B10">
            <v>162.26</v>
          </cell>
          <cell r="C10">
            <v>162.26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95"/>
  <sheetViews>
    <sheetView tabSelected="1" workbookViewId="0">
      <selection activeCell="A12" sqref="A12"/>
    </sheetView>
  </sheetViews>
  <sheetFormatPr defaultColWidth="8" defaultRowHeight="12.75" customHeight="1"/>
  <cols>
    <col min="1" max="1" width="38.875" style="1" customWidth="1"/>
    <col min="2" max="2" width="21.25" style="1" customWidth="1"/>
    <col min="3" max="3" width="47.5" style="1" customWidth="1"/>
    <col min="4" max="4" width="21.875" style="1" customWidth="1"/>
    <col min="5" max="255" width="8" style="1" customWidth="1"/>
    <col min="256" max="16384" width="8" style="2"/>
  </cols>
  <sheetData>
    <row r="1" s="2" customFormat="1" customHeight="1" spans="1:25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="1" customFormat="1" ht="29.25" customHeight="1" spans="1:4">
      <c r="A2" s="28" t="s">
        <v>0</v>
      </c>
      <c r="B2" s="28"/>
      <c r="C2" s="28"/>
      <c r="D2" s="28"/>
    </row>
    <row r="3" s="1" customFormat="1" ht="17.25" customHeight="1" spans="1:4">
      <c r="A3" s="6" t="s">
        <v>1</v>
      </c>
      <c r="B3" s="7"/>
      <c r="C3" s="7"/>
      <c r="D3" s="8" t="s">
        <v>2</v>
      </c>
    </row>
    <row r="4" s="1" customFormat="1" ht="17.25" customHeight="1" spans="1:4">
      <c r="A4" s="9" t="s">
        <v>3</v>
      </c>
      <c r="B4" s="9"/>
      <c r="C4" s="9" t="s">
        <v>4</v>
      </c>
      <c r="D4" s="9"/>
    </row>
    <row r="5" s="1" customFormat="1" ht="17.25" customHeight="1" spans="1:4">
      <c r="A5" s="9" t="s">
        <v>5</v>
      </c>
      <c r="B5" s="12" t="s">
        <v>6</v>
      </c>
      <c r="C5" s="11" t="s">
        <v>7</v>
      </c>
      <c r="D5" s="11" t="s">
        <v>6</v>
      </c>
    </row>
    <row r="6" s="1" customFormat="1" ht="17.25" customHeight="1" spans="1:4">
      <c r="A6" s="30" t="s">
        <v>8</v>
      </c>
      <c r="B6" s="31">
        <v>664.21</v>
      </c>
      <c r="C6" s="51" t="str">
        <f>'[1]支出总表（引用）'!A8</f>
        <v>一般公共服务支出</v>
      </c>
      <c r="D6" s="39">
        <f>'[1]支出总表（引用）'!B8</f>
        <v>467.91</v>
      </c>
    </row>
    <row r="7" s="1" customFormat="1" ht="17.25" customHeight="1" spans="1:4">
      <c r="A7" s="30" t="s">
        <v>9</v>
      </c>
      <c r="B7" s="31">
        <v>664.21</v>
      </c>
      <c r="C7" s="51" t="str">
        <f>'[1]支出总表（引用）'!A9</f>
        <v>社会保障和就业支出</v>
      </c>
      <c r="D7" s="39">
        <f>'[1]支出总表（引用）'!B9</f>
        <v>35.54</v>
      </c>
    </row>
    <row r="8" s="1" customFormat="1" ht="17.25" customHeight="1" spans="1:4">
      <c r="A8" s="30" t="s">
        <v>10</v>
      </c>
      <c r="B8" s="31"/>
      <c r="C8" s="51" t="str">
        <f>'[1]支出总表（引用）'!A10</f>
        <v>农林水支出</v>
      </c>
      <c r="D8" s="39">
        <f>'[1]支出总表（引用）'!B10</f>
        <v>162.26</v>
      </c>
    </row>
    <row r="9" s="1" customFormat="1" ht="17.25" customHeight="1" spans="1:4">
      <c r="A9" s="30" t="s">
        <v>11</v>
      </c>
      <c r="B9" s="31"/>
      <c r="C9" s="51">
        <f>'[1]支出总表（引用）'!A11</f>
        <v>0</v>
      </c>
      <c r="D9" s="39">
        <f>'[1]支出总表（引用）'!B11</f>
        <v>0</v>
      </c>
    </row>
    <row r="10" s="1" customFormat="1" ht="17.25" customHeight="1" spans="1:4">
      <c r="A10" s="30" t="s">
        <v>12</v>
      </c>
      <c r="B10" s="31"/>
      <c r="C10" s="51">
        <f>'[1]支出总表（引用）'!A12</f>
        <v>0</v>
      </c>
      <c r="D10" s="39">
        <f>'[1]支出总表（引用）'!B12</f>
        <v>0</v>
      </c>
    </row>
    <row r="11" s="1" customFormat="1" ht="17.25" customHeight="1" spans="1:4">
      <c r="A11" s="30" t="s">
        <v>13</v>
      </c>
      <c r="B11" s="31"/>
      <c r="C11" s="51">
        <f>'[1]支出总表（引用）'!A13</f>
        <v>0</v>
      </c>
      <c r="D11" s="39">
        <f>'[1]支出总表（引用）'!B13</f>
        <v>0</v>
      </c>
    </row>
    <row r="12" s="1" customFormat="1" ht="17.25" customHeight="1" spans="1:4">
      <c r="A12" s="30" t="s">
        <v>14</v>
      </c>
      <c r="B12" s="31"/>
      <c r="C12" s="51">
        <f>'[1]支出总表（引用）'!A14</f>
        <v>0</v>
      </c>
      <c r="D12" s="39">
        <f>'[1]支出总表（引用）'!B14</f>
        <v>0</v>
      </c>
    </row>
    <row r="13" s="1" customFormat="1" ht="17.25" customHeight="1" spans="1:4">
      <c r="A13" s="30" t="s">
        <v>15</v>
      </c>
      <c r="B13" s="31"/>
      <c r="C13" s="51">
        <f>'[1]支出总表（引用）'!A15</f>
        <v>0</v>
      </c>
      <c r="D13" s="39">
        <f>'[1]支出总表（引用）'!B15</f>
        <v>0</v>
      </c>
    </row>
    <row r="14" s="1" customFormat="1" ht="17.25" customHeight="1" spans="1:4">
      <c r="A14" s="30" t="s">
        <v>16</v>
      </c>
      <c r="B14" s="31"/>
      <c r="C14" s="51">
        <f>'[1]支出总表（引用）'!A16</f>
        <v>0</v>
      </c>
      <c r="D14" s="39">
        <f>'[1]支出总表（引用）'!B16</f>
        <v>0</v>
      </c>
    </row>
    <row r="15" s="1" customFormat="1" ht="17.25" customHeight="1" spans="1:4">
      <c r="A15" s="30" t="s">
        <v>17</v>
      </c>
      <c r="B15" s="16"/>
      <c r="C15" s="51">
        <f>'[1]支出总表（引用）'!A17</f>
        <v>0</v>
      </c>
      <c r="D15" s="39">
        <f>'[1]支出总表（引用）'!B17</f>
        <v>0</v>
      </c>
    </row>
    <row r="16" s="1" customFormat="1" ht="17.25" customHeight="1" spans="1:4">
      <c r="A16" s="36"/>
      <c r="B16" s="37"/>
      <c r="C16" s="51">
        <f>'[1]支出总表（引用）'!A18</f>
        <v>0</v>
      </c>
      <c r="D16" s="39">
        <f>'[1]支出总表（引用）'!B18</f>
        <v>0</v>
      </c>
    </row>
    <row r="17" s="1" customFormat="1" ht="17.25" customHeight="1" spans="1:4">
      <c r="A17" s="36"/>
      <c r="B17" s="16"/>
      <c r="C17" s="51">
        <f>'[1]支出总表（引用）'!A19</f>
        <v>0</v>
      </c>
      <c r="D17" s="39">
        <f>'[1]支出总表（引用）'!B19</f>
        <v>0</v>
      </c>
    </row>
    <row r="18" s="1" customFormat="1" ht="17.25" customHeight="1" spans="1:4">
      <c r="A18" s="36"/>
      <c r="B18" s="16"/>
      <c r="C18" s="51">
        <f>'[1]支出总表（引用）'!A20</f>
        <v>0</v>
      </c>
      <c r="D18" s="39">
        <f>'[1]支出总表（引用）'!B20</f>
        <v>0</v>
      </c>
    </row>
    <row r="19" s="1" customFormat="1" ht="17.25" customHeight="1" spans="1:4">
      <c r="A19" s="39"/>
      <c r="B19" s="16"/>
      <c r="C19" s="51">
        <f>'[1]支出总表（引用）'!A21</f>
        <v>0</v>
      </c>
      <c r="D19" s="39">
        <f>'[1]支出总表（引用）'!B21</f>
        <v>0</v>
      </c>
    </row>
    <row r="20" s="1" customFormat="1" ht="17.25" customHeight="1" spans="1:4">
      <c r="A20" s="36"/>
      <c r="B20" s="16"/>
      <c r="C20" s="51">
        <f>'[1]支出总表（引用）'!A22</f>
        <v>0</v>
      </c>
      <c r="D20" s="39">
        <f>'[1]支出总表（引用）'!B22</f>
        <v>0</v>
      </c>
    </row>
    <row r="21" s="1" customFormat="1" ht="17.25" customHeight="1" spans="1:4">
      <c r="A21" s="36"/>
      <c r="B21" s="16"/>
      <c r="C21" s="51">
        <f>'[1]支出总表（引用）'!A23</f>
        <v>0</v>
      </c>
      <c r="D21" s="39">
        <f>'[1]支出总表（引用）'!B23</f>
        <v>0</v>
      </c>
    </row>
    <row r="22" s="1" customFormat="1" ht="17.25" customHeight="1" spans="1:4">
      <c r="A22" s="36"/>
      <c r="B22" s="16"/>
      <c r="C22" s="51">
        <f>'[1]支出总表（引用）'!A24</f>
        <v>0</v>
      </c>
      <c r="D22" s="39">
        <f>'[1]支出总表（引用）'!B24</f>
        <v>0</v>
      </c>
    </row>
    <row r="23" s="1" customFormat="1" ht="17.25" customHeight="1" spans="1:4">
      <c r="A23" s="36"/>
      <c r="B23" s="16"/>
      <c r="C23" s="51">
        <f>'[1]支出总表（引用）'!A25</f>
        <v>0</v>
      </c>
      <c r="D23" s="39">
        <f>'[1]支出总表（引用）'!B25</f>
        <v>0</v>
      </c>
    </row>
    <row r="24" s="1" customFormat="1" ht="17.25" customHeight="1" spans="1:4">
      <c r="A24" s="36"/>
      <c r="B24" s="16"/>
      <c r="C24" s="51">
        <f>'[1]支出总表（引用）'!A26</f>
        <v>0</v>
      </c>
      <c r="D24" s="39">
        <f>'[1]支出总表（引用）'!B26</f>
        <v>0</v>
      </c>
    </row>
    <row r="25" s="1" customFormat="1" ht="17.25" customHeight="1" spans="1:4">
      <c r="A25" s="36"/>
      <c r="B25" s="16"/>
      <c r="C25" s="51">
        <f>'[1]支出总表（引用）'!A27</f>
        <v>0</v>
      </c>
      <c r="D25" s="39">
        <f>'[1]支出总表（引用）'!B27</f>
        <v>0</v>
      </c>
    </row>
    <row r="26" s="1" customFormat="1" ht="19.5" customHeight="1" spans="1:4">
      <c r="A26" s="36"/>
      <c r="B26" s="16"/>
      <c r="C26" s="51">
        <f>'[1]支出总表（引用）'!A28</f>
        <v>0</v>
      </c>
      <c r="D26" s="39">
        <f>'[1]支出总表（引用）'!B28</f>
        <v>0</v>
      </c>
    </row>
    <row r="27" s="1" customFormat="1" ht="19.5" customHeight="1" spans="1:4">
      <c r="A27" s="36"/>
      <c r="B27" s="16"/>
      <c r="C27" s="51">
        <f>'[1]支出总表（引用）'!A29</f>
        <v>0</v>
      </c>
      <c r="D27" s="39">
        <f>'[1]支出总表（引用）'!B29</f>
        <v>0</v>
      </c>
    </row>
    <row r="28" s="1" customFormat="1" ht="19.5" customHeight="1" spans="1:4">
      <c r="A28" s="36"/>
      <c r="B28" s="16"/>
      <c r="C28" s="51">
        <f>'[1]支出总表（引用）'!A30</f>
        <v>0</v>
      </c>
      <c r="D28" s="39">
        <f>'[1]支出总表（引用）'!B30</f>
        <v>0</v>
      </c>
    </row>
    <row r="29" s="1" customFormat="1" ht="19.5" customHeight="1" spans="1:4">
      <c r="A29" s="36"/>
      <c r="B29" s="16"/>
      <c r="C29" s="51">
        <f>'[1]支出总表（引用）'!A31</f>
        <v>0</v>
      </c>
      <c r="D29" s="39">
        <f>'[1]支出总表（引用）'!B31</f>
        <v>0</v>
      </c>
    </row>
    <row r="30" s="1" customFormat="1" ht="19.5" customHeight="1" spans="1:4">
      <c r="A30" s="36"/>
      <c r="B30" s="16"/>
      <c r="C30" s="51">
        <f>'[1]支出总表（引用）'!A32</f>
        <v>0</v>
      </c>
      <c r="D30" s="39">
        <f>'[1]支出总表（引用）'!B32</f>
        <v>0</v>
      </c>
    </row>
    <row r="31" s="1" customFormat="1" ht="19.5" customHeight="1" spans="1:4">
      <c r="A31" s="36"/>
      <c r="B31" s="16"/>
      <c r="C31" s="51">
        <f>'[1]支出总表（引用）'!A33</f>
        <v>0</v>
      </c>
      <c r="D31" s="39">
        <f>'[1]支出总表（引用）'!B33</f>
        <v>0</v>
      </c>
    </row>
    <row r="32" s="1" customFormat="1" ht="19.5" customHeight="1" spans="1:4">
      <c r="A32" s="36"/>
      <c r="B32" s="16"/>
      <c r="C32" s="51">
        <f>'[1]支出总表（引用）'!A34</f>
        <v>0</v>
      </c>
      <c r="D32" s="39">
        <f>'[1]支出总表（引用）'!B34</f>
        <v>0</v>
      </c>
    </row>
    <row r="33" s="1" customFormat="1" ht="19.5" customHeight="1" spans="1:4">
      <c r="A33" s="36"/>
      <c r="B33" s="16"/>
      <c r="C33" s="51">
        <f>'[1]支出总表（引用）'!A35</f>
        <v>0</v>
      </c>
      <c r="D33" s="39">
        <f>'[1]支出总表（引用）'!B35</f>
        <v>0</v>
      </c>
    </row>
    <row r="34" s="1" customFormat="1" ht="19.5" customHeight="1" spans="1:4">
      <c r="A34" s="36"/>
      <c r="B34" s="16"/>
      <c r="C34" s="51">
        <f>'[1]支出总表（引用）'!A36</f>
        <v>0</v>
      </c>
      <c r="D34" s="39">
        <f>'[1]支出总表（引用）'!B36</f>
        <v>0</v>
      </c>
    </row>
    <row r="35" s="1" customFormat="1" ht="19.5" customHeight="1" spans="1:4">
      <c r="A35" s="36"/>
      <c r="B35" s="16"/>
      <c r="C35" s="51">
        <f>'[1]支出总表（引用）'!A37</f>
        <v>0</v>
      </c>
      <c r="D35" s="39">
        <f>'[1]支出总表（引用）'!B37</f>
        <v>0</v>
      </c>
    </row>
    <row r="36" s="1" customFormat="1" ht="19.5" customHeight="1" spans="1:4">
      <c r="A36" s="36"/>
      <c r="B36" s="16"/>
      <c r="C36" s="51">
        <f>'[1]支出总表（引用）'!A38</f>
        <v>0</v>
      </c>
      <c r="D36" s="39">
        <f>'[1]支出总表（引用）'!B38</f>
        <v>0</v>
      </c>
    </row>
    <row r="37" s="1" customFormat="1" ht="19.5" customHeight="1" spans="1:4">
      <c r="A37" s="36"/>
      <c r="B37" s="16"/>
      <c r="C37" s="51">
        <f>'[1]支出总表（引用）'!A39</f>
        <v>0</v>
      </c>
      <c r="D37" s="39">
        <f>'[1]支出总表（引用）'!B39</f>
        <v>0</v>
      </c>
    </row>
    <row r="38" s="1" customFormat="1" ht="19.5" customHeight="1" spans="1:4">
      <c r="A38" s="36"/>
      <c r="B38" s="16"/>
      <c r="C38" s="51">
        <f>'[1]支出总表（引用）'!A40</f>
        <v>0</v>
      </c>
      <c r="D38" s="39">
        <f>'[1]支出总表（引用）'!B40</f>
        <v>0</v>
      </c>
    </row>
    <row r="39" s="1" customFormat="1" ht="19.5" customHeight="1" spans="1:4">
      <c r="A39" s="36"/>
      <c r="B39" s="16"/>
      <c r="C39" s="51">
        <f>'[1]支出总表（引用）'!A41</f>
        <v>0</v>
      </c>
      <c r="D39" s="39">
        <f>'[1]支出总表（引用）'!B41</f>
        <v>0</v>
      </c>
    </row>
    <row r="40" s="1" customFormat="1" ht="19.5" customHeight="1" spans="1:4">
      <c r="A40" s="36"/>
      <c r="B40" s="16"/>
      <c r="C40" s="51">
        <f>'[1]支出总表（引用）'!A42</f>
        <v>0</v>
      </c>
      <c r="D40" s="39">
        <f>'[1]支出总表（引用）'!B42</f>
        <v>0</v>
      </c>
    </row>
    <row r="41" s="1" customFormat="1" ht="19.5" customHeight="1" spans="1:4">
      <c r="A41" s="36"/>
      <c r="B41" s="16"/>
      <c r="C41" s="51">
        <f>'[1]支出总表（引用）'!A43</f>
        <v>0</v>
      </c>
      <c r="D41" s="39">
        <f>'[1]支出总表（引用）'!B43</f>
        <v>0</v>
      </c>
    </row>
    <row r="42" s="1" customFormat="1" ht="19.5" customHeight="1" spans="1:4">
      <c r="A42" s="36"/>
      <c r="B42" s="16"/>
      <c r="C42" s="51">
        <f>'[1]支出总表（引用）'!A44</f>
        <v>0</v>
      </c>
      <c r="D42" s="39">
        <f>'[1]支出总表（引用）'!B44</f>
        <v>0</v>
      </c>
    </row>
    <row r="43" s="1" customFormat="1" ht="19.5" customHeight="1" spans="1:4">
      <c r="A43" s="36"/>
      <c r="B43" s="16"/>
      <c r="C43" s="51">
        <f>'[1]支出总表（引用）'!A45</f>
        <v>0</v>
      </c>
      <c r="D43" s="39">
        <f>'[1]支出总表（引用）'!B45</f>
        <v>0</v>
      </c>
    </row>
    <row r="44" s="1" customFormat="1" ht="19.5" customHeight="1" spans="1:4">
      <c r="A44" s="36"/>
      <c r="B44" s="16"/>
      <c r="C44" s="51">
        <f>'[1]支出总表（引用）'!A46</f>
        <v>0</v>
      </c>
      <c r="D44" s="39">
        <f>'[1]支出总表（引用）'!B46</f>
        <v>0</v>
      </c>
    </row>
    <row r="45" s="1" customFormat="1" ht="19.5" customHeight="1" spans="1:4">
      <c r="A45" s="36"/>
      <c r="B45" s="16"/>
      <c r="C45" s="51">
        <f>'[1]支出总表（引用）'!A47</f>
        <v>0</v>
      </c>
      <c r="D45" s="39">
        <f>'[1]支出总表（引用）'!B47</f>
        <v>0</v>
      </c>
    </row>
    <row r="46" s="1" customFormat="1" ht="19.5" customHeight="1" spans="1:4">
      <c r="A46" s="36"/>
      <c r="B46" s="16"/>
      <c r="C46" s="51">
        <f>'[1]支出总表（引用）'!A48</f>
        <v>0</v>
      </c>
      <c r="D46" s="39">
        <f>'[1]支出总表（引用）'!B48</f>
        <v>0</v>
      </c>
    </row>
    <row r="47" s="1" customFormat="1" ht="19.5" customHeight="1" spans="1:4">
      <c r="A47" s="36"/>
      <c r="B47" s="16"/>
      <c r="C47" s="51">
        <f>'[1]支出总表（引用）'!A49</f>
        <v>0</v>
      </c>
      <c r="D47" s="39">
        <f>'[1]支出总表（引用）'!B49</f>
        <v>0</v>
      </c>
    </row>
    <row r="48" s="1" customFormat="1" ht="19.5" customHeight="1" spans="1:4">
      <c r="A48" s="36"/>
      <c r="B48" s="16"/>
      <c r="C48" s="51">
        <f>'[1]支出总表（引用）'!A50</f>
        <v>0</v>
      </c>
      <c r="D48" s="39">
        <f>'[1]支出总表（引用）'!B50</f>
        <v>0</v>
      </c>
    </row>
    <row r="49" s="1" customFormat="1" ht="17.25" customHeight="1" spans="1:4">
      <c r="A49" s="40" t="s">
        <v>18</v>
      </c>
      <c r="B49" s="31">
        <f>SUM(B6,B11,B12,B13,B14,B15)</f>
        <v>664.21</v>
      </c>
      <c r="C49" s="40" t="s">
        <v>19</v>
      </c>
      <c r="D49" s="16">
        <f>'[1]支出总表（引用）'!B7</f>
        <v>665.71</v>
      </c>
    </row>
    <row r="50" s="1" customFormat="1" ht="17.25" customHeight="1" spans="1:4">
      <c r="A50" s="30" t="s">
        <v>20</v>
      </c>
      <c r="B50" s="31"/>
      <c r="C50" s="52" t="s">
        <v>21</v>
      </c>
      <c r="D50" s="16"/>
    </row>
    <row r="51" s="1" customFormat="1" ht="17.25" customHeight="1" spans="1:4">
      <c r="A51" s="30" t="s">
        <v>22</v>
      </c>
      <c r="B51" s="53">
        <v>1.5</v>
      </c>
      <c r="C51" s="54"/>
      <c r="D51" s="16"/>
    </row>
    <row r="52" s="1" customFormat="1" ht="17.25" customHeight="1" spans="1:4">
      <c r="A52" s="55"/>
      <c r="B52" s="56"/>
      <c r="C52" s="54"/>
      <c r="D52" s="16"/>
    </row>
    <row r="53" s="1" customFormat="1" ht="17.25" customHeight="1" spans="1:4">
      <c r="A53" s="40" t="s">
        <v>23</v>
      </c>
      <c r="B53" s="57">
        <f>SUM(B49,B50,B51)</f>
        <v>665.71</v>
      </c>
      <c r="C53" s="40" t="s">
        <v>24</v>
      </c>
      <c r="D53" s="16">
        <f>B53</f>
        <v>665.71</v>
      </c>
    </row>
    <row r="54" s="1" customFormat="1" ht="19.5" customHeight="1" spans="1:254">
      <c r="A54" s="14"/>
      <c r="B54" s="14"/>
      <c r="C54" s="14"/>
      <c r="D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</row>
    <row r="55" s="1" customFormat="1" ht="19.5" customHeight="1" spans="1:254">
      <c r="A55" s="14"/>
      <c r="B55" s="14"/>
      <c r="C55" s="14"/>
      <c r="D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</row>
    <row r="56" s="1" customFormat="1" ht="19.5" customHeight="1" spans="1:254">
      <c r="A56" s="14"/>
      <c r="B56" s="14"/>
      <c r="C56" s="14"/>
      <c r="D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</row>
    <row r="57" s="1" customFormat="1" ht="19.5" customHeight="1" spans="1:254">
      <c r="A57" s="14"/>
      <c r="B57" s="14"/>
      <c r="C57" s="14"/>
      <c r="D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</row>
    <row r="58" s="1" customFormat="1" ht="19.5" customHeight="1" spans="1:254">
      <c r="A58" s="14"/>
      <c r="B58" s="14"/>
      <c r="C58" s="14"/>
      <c r="D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</row>
    <row r="59" s="1" customFormat="1" ht="19.5" customHeight="1" spans="1:254">
      <c r="A59" s="14"/>
      <c r="B59" s="14"/>
      <c r="C59" s="14"/>
      <c r="D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</row>
    <row r="60" s="1" customFormat="1" ht="19.5" customHeight="1" spans="1:254">
      <c r="A60" s="14"/>
      <c r="B60" s="14"/>
      <c r="C60" s="14"/>
      <c r="D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</row>
    <row r="61" s="1" customFormat="1" ht="19.5" customHeight="1" spans="1:254">
      <c r="A61" s="14"/>
      <c r="B61" s="14"/>
      <c r="C61" s="14"/>
      <c r="D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</row>
    <row r="62" s="1" customFormat="1" ht="19.5" customHeight="1" spans="1:254">
      <c r="A62" s="14"/>
      <c r="B62" s="14"/>
      <c r="C62" s="14"/>
      <c r="D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</row>
    <row r="63" s="1" customFormat="1" ht="19.5" customHeight="1" spans="1:254">
      <c r="A63" s="14"/>
      <c r="B63" s="14"/>
      <c r="C63" s="14"/>
      <c r="D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  <c r="IT63" s="14"/>
    </row>
    <row r="64" s="1" customFormat="1" ht="19.5" customHeight="1" spans="1:254">
      <c r="A64" s="14"/>
      <c r="B64" s="14"/>
      <c r="C64" s="14"/>
      <c r="D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</row>
    <row r="65" s="1" customFormat="1" ht="19.5" customHeight="1" spans="1:254">
      <c r="A65" s="14"/>
      <c r="B65" s="14"/>
      <c r="C65" s="14"/>
      <c r="D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</row>
    <row r="66" s="1" customFormat="1" ht="19.5" customHeight="1" spans="1:254">
      <c r="A66" s="14"/>
      <c r="B66" s="14"/>
      <c r="C66" s="14"/>
      <c r="D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</row>
    <row r="67" s="1" customFormat="1" ht="19.5" customHeight="1" spans="1:254">
      <c r="A67" s="14"/>
      <c r="B67" s="14"/>
      <c r="C67" s="14"/>
      <c r="D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</row>
    <row r="68" s="1" customFormat="1" ht="19.5" customHeight="1" spans="1:254">
      <c r="A68" s="14"/>
      <c r="B68" s="14"/>
      <c r="C68" s="14"/>
      <c r="D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</row>
    <row r="69" s="1" customFormat="1" ht="19.5" customHeight="1" spans="1:254">
      <c r="A69" s="14"/>
      <c r="B69" s="14"/>
      <c r="C69" s="14"/>
      <c r="D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  <c r="IT69" s="14"/>
    </row>
    <row r="70" s="1" customFormat="1" ht="19.5" customHeight="1" spans="1:254">
      <c r="A70" s="14"/>
      <c r="B70" s="14"/>
      <c r="C70" s="14"/>
      <c r="D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  <c r="IT70" s="14"/>
    </row>
    <row r="71" s="1" customFormat="1" ht="19.5" customHeight="1" spans="1:254">
      <c r="A71" s="14"/>
      <c r="B71" s="14"/>
      <c r="C71" s="14"/>
      <c r="D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</row>
    <row r="72" s="1" customFormat="1" ht="19.5" customHeight="1" spans="1:254">
      <c r="A72" s="14"/>
      <c r="B72" s="14"/>
      <c r="C72" s="14"/>
      <c r="D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  <c r="IT72" s="14"/>
    </row>
    <row r="73" s="1" customFormat="1" ht="19.5" customHeight="1" spans="1:254">
      <c r="A73" s="14"/>
      <c r="B73" s="14"/>
      <c r="C73" s="14"/>
      <c r="D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  <c r="IT73" s="14"/>
    </row>
    <row r="74" s="1" customFormat="1" ht="19.5" customHeight="1" spans="1:254">
      <c r="A74" s="14"/>
      <c r="B74" s="14"/>
      <c r="C74" s="14"/>
      <c r="D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14"/>
      <c r="IS74" s="14"/>
      <c r="IT74" s="14"/>
    </row>
    <row r="75" s="1" customFormat="1" ht="19.5" customHeight="1" spans="1:254">
      <c r="A75" s="14"/>
      <c r="B75" s="14"/>
      <c r="C75" s="14"/>
      <c r="D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14"/>
      <c r="IS75" s="14"/>
      <c r="IT75" s="14"/>
    </row>
    <row r="76" s="1" customFormat="1" ht="19.5" customHeight="1" spans="1:254">
      <c r="A76" s="14"/>
      <c r="B76" s="14"/>
      <c r="C76" s="14"/>
      <c r="D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  <c r="IO76" s="14"/>
      <c r="IP76" s="14"/>
      <c r="IQ76" s="14"/>
      <c r="IR76" s="14"/>
      <c r="IS76" s="14"/>
      <c r="IT76" s="14"/>
    </row>
    <row r="77" s="1" customFormat="1" ht="19.5" customHeight="1" spans="1:254">
      <c r="A77" s="14"/>
      <c r="B77" s="14"/>
      <c r="C77" s="14"/>
      <c r="D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  <c r="IT77" s="14"/>
    </row>
    <row r="78" s="1" customFormat="1" ht="19.5" customHeight="1" spans="1:254">
      <c r="A78" s="14"/>
      <c r="B78" s="14"/>
      <c r="C78" s="14"/>
      <c r="D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  <c r="HC78" s="14"/>
      <c r="HD78" s="14"/>
      <c r="HE78" s="14"/>
      <c r="HF78" s="14"/>
      <c r="HG78" s="14"/>
      <c r="HH78" s="14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  <c r="IJ78" s="14"/>
      <c r="IK78" s="14"/>
      <c r="IL78" s="14"/>
      <c r="IM78" s="14"/>
      <c r="IN78" s="14"/>
      <c r="IO78" s="14"/>
      <c r="IP78" s="14"/>
      <c r="IQ78" s="14"/>
      <c r="IR78" s="14"/>
      <c r="IS78" s="14"/>
      <c r="IT78" s="14"/>
    </row>
    <row r="79" s="1" customFormat="1" ht="19.5" customHeight="1" spans="1:254">
      <c r="A79" s="14"/>
      <c r="B79" s="14"/>
      <c r="C79" s="14"/>
      <c r="D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  <c r="IT79" s="14"/>
    </row>
    <row r="80" s="1" customFormat="1" ht="19.5" customHeight="1" spans="1:254">
      <c r="A80" s="14"/>
      <c r="B80" s="14"/>
      <c r="C80" s="14"/>
      <c r="D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  <c r="GW80" s="14"/>
      <c r="GX80" s="14"/>
      <c r="GY80" s="14"/>
      <c r="GZ80" s="14"/>
      <c r="HA80" s="14"/>
      <c r="HB80" s="14"/>
      <c r="HC80" s="14"/>
      <c r="HD80" s="14"/>
      <c r="HE80" s="14"/>
      <c r="HF80" s="14"/>
      <c r="HG80" s="14"/>
      <c r="HH80" s="14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  <c r="II80" s="14"/>
      <c r="IJ80" s="14"/>
      <c r="IK80" s="14"/>
      <c r="IL80" s="14"/>
      <c r="IM80" s="14"/>
      <c r="IN80" s="14"/>
      <c r="IO80" s="14"/>
      <c r="IP80" s="14"/>
      <c r="IQ80" s="14"/>
      <c r="IR80" s="14"/>
      <c r="IS80" s="14"/>
      <c r="IT80" s="14"/>
    </row>
    <row r="81" s="1" customFormat="1" ht="19.5" customHeight="1" spans="1:254">
      <c r="A81" s="14"/>
      <c r="B81" s="14"/>
      <c r="C81" s="14"/>
      <c r="D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</row>
    <row r="82" s="1" customFormat="1" ht="19.5" customHeight="1" spans="1:254">
      <c r="A82" s="14"/>
      <c r="B82" s="14"/>
      <c r="C82" s="14"/>
      <c r="D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  <c r="IS82" s="14"/>
      <c r="IT82" s="14"/>
    </row>
    <row r="83" s="1" customFormat="1" ht="19.5" customHeight="1" spans="1:254">
      <c r="A83" s="14"/>
      <c r="B83" s="14"/>
      <c r="C83" s="14"/>
      <c r="D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  <c r="IO83" s="14"/>
      <c r="IP83" s="14"/>
      <c r="IQ83" s="14"/>
      <c r="IR83" s="14"/>
      <c r="IS83" s="14"/>
      <c r="IT83" s="14"/>
    </row>
    <row r="84" s="1" customFormat="1" ht="19.5" customHeight="1" spans="1:254">
      <c r="A84" s="14"/>
      <c r="B84" s="14"/>
      <c r="C84" s="14"/>
      <c r="D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  <c r="GW84" s="14"/>
      <c r="GX84" s="14"/>
      <c r="GY84" s="14"/>
      <c r="GZ84" s="14"/>
      <c r="HA84" s="14"/>
      <c r="HB84" s="14"/>
      <c r="HC84" s="14"/>
      <c r="HD84" s="14"/>
      <c r="HE84" s="14"/>
      <c r="HF84" s="14"/>
      <c r="HG84" s="14"/>
      <c r="HH84" s="14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14"/>
      <c r="ID84" s="14"/>
      <c r="IE84" s="14"/>
      <c r="IF84" s="14"/>
      <c r="IG84" s="14"/>
      <c r="IH84" s="14"/>
      <c r="II84" s="14"/>
      <c r="IJ84" s="14"/>
      <c r="IK84" s="14"/>
      <c r="IL84" s="14"/>
      <c r="IM84" s="14"/>
      <c r="IN84" s="14"/>
      <c r="IO84" s="14"/>
      <c r="IP84" s="14"/>
      <c r="IQ84" s="14"/>
      <c r="IR84" s="14"/>
      <c r="IS84" s="14"/>
      <c r="IT84" s="14"/>
    </row>
    <row r="85" s="1" customFormat="1" ht="19.5" customHeight="1" spans="1:254">
      <c r="A85" s="14"/>
      <c r="B85" s="14"/>
      <c r="C85" s="14"/>
      <c r="D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  <c r="IO85" s="14"/>
      <c r="IP85" s="14"/>
      <c r="IQ85" s="14"/>
      <c r="IR85" s="14"/>
      <c r="IS85" s="14"/>
      <c r="IT85" s="14"/>
    </row>
    <row r="86" s="1" customFormat="1" ht="19.5" customHeight="1" spans="1:254">
      <c r="A86" s="14"/>
      <c r="B86" s="14"/>
      <c r="C86" s="14"/>
      <c r="D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  <c r="IJ86" s="14"/>
      <c r="IK86" s="14"/>
      <c r="IL86" s="14"/>
      <c r="IM86" s="14"/>
      <c r="IN86" s="14"/>
      <c r="IO86" s="14"/>
      <c r="IP86" s="14"/>
      <c r="IQ86" s="14"/>
      <c r="IR86" s="14"/>
      <c r="IS86" s="14"/>
      <c r="IT86" s="14"/>
    </row>
    <row r="87" s="1" customFormat="1" ht="19.5" customHeight="1" spans="1:254">
      <c r="A87" s="14"/>
      <c r="B87" s="14"/>
      <c r="C87" s="14"/>
      <c r="D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  <c r="GW87" s="14"/>
      <c r="GX87" s="14"/>
      <c r="GY87" s="14"/>
      <c r="GZ87" s="14"/>
      <c r="HA87" s="14"/>
      <c r="HB87" s="14"/>
      <c r="HC87" s="14"/>
      <c r="HD87" s="14"/>
      <c r="HE87" s="14"/>
      <c r="HF87" s="14"/>
      <c r="HG87" s="14"/>
      <c r="HH87" s="14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14"/>
      <c r="ID87" s="14"/>
      <c r="IE87" s="14"/>
      <c r="IF87" s="14"/>
      <c r="IG87" s="14"/>
      <c r="IH87" s="14"/>
      <c r="II87" s="14"/>
      <c r="IJ87" s="14"/>
      <c r="IK87" s="14"/>
      <c r="IL87" s="14"/>
      <c r="IM87" s="14"/>
      <c r="IN87" s="14"/>
      <c r="IO87" s="14"/>
      <c r="IP87" s="14"/>
      <c r="IQ87" s="14"/>
      <c r="IR87" s="14"/>
      <c r="IS87" s="14"/>
      <c r="IT87" s="14"/>
    </row>
    <row r="88" s="1" customFormat="1" ht="19.5" customHeight="1" spans="1:254">
      <c r="A88" s="14"/>
      <c r="B88" s="14"/>
      <c r="C88" s="14"/>
      <c r="D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  <c r="IJ88" s="14"/>
      <c r="IK88" s="14"/>
      <c r="IL88" s="14"/>
      <c r="IM88" s="14"/>
      <c r="IN88" s="14"/>
      <c r="IO88" s="14"/>
      <c r="IP88" s="14"/>
      <c r="IQ88" s="14"/>
      <c r="IR88" s="14"/>
      <c r="IS88" s="14"/>
      <c r="IT88" s="14"/>
    </row>
    <row r="89" s="1" customFormat="1" ht="19.5" customHeight="1" spans="1:254">
      <c r="A89" s="14"/>
      <c r="B89" s="14"/>
      <c r="C89" s="14"/>
      <c r="D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  <c r="IQ89" s="14"/>
      <c r="IR89" s="14"/>
      <c r="IS89" s="14"/>
      <c r="IT89" s="14"/>
    </row>
    <row r="90" s="1" customFormat="1" ht="19.5" customHeight="1" spans="1:254">
      <c r="A90" s="14"/>
      <c r="B90" s="14"/>
      <c r="C90" s="14"/>
      <c r="D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  <c r="IJ90" s="14"/>
      <c r="IK90" s="14"/>
      <c r="IL90" s="14"/>
      <c r="IM90" s="14"/>
      <c r="IN90" s="14"/>
      <c r="IO90" s="14"/>
      <c r="IP90" s="14"/>
      <c r="IQ90" s="14"/>
      <c r="IR90" s="14"/>
      <c r="IS90" s="14"/>
      <c r="IT90" s="14"/>
    </row>
    <row r="91" s="1" customFormat="1" ht="19.5" customHeight="1" spans="1:254">
      <c r="A91" s="14"/>
      <c r="B91" s="14"/>
      <c r="C91" s="14"/>
      <c r="D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  <c r="IO91" s="14"/>
      <c r="IP91" s="14"/>
      <c r="IQ91" s="14"/>
      <c r="IR91" s="14"/>
      <c r="IS91" s="14"/>
      <c r="IT91" s="14"/>
    </row>
    <row r="92" s="1" customFormat="1" ht="19.5" customHeight="1" spans="1:254">
      <c r="A92" s="14"/>
      <c r="B92" s="14"/>
      <c r="C92" s="14"/>
      <c r="D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  <c r="IO92" s="14"/>
      <c r="IP92" s="14"/>
      <c r="IQ92" s="14"/>
      <c r="IR92" s="14"/>
      <c r="IS92" s="14"/>
      <c r="IT92" s="14"/>
    </row>
    <row r="93" s="1" customFormat="1" ht="19.5" customHeight="1" spans="1:254">
      <c r="A93" s="14"/>
      <c r="B93" s="14"/>
      <c r="C93" s="14"/>
      <c r="D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  <c r="IO93" s="14"/>
      <c r="IP93" s="14"/>
      <c r="IQ93" s="14"/>
      <c r="IR93" s="14"/>
      <c r="IS93" s="14"/>
      <c r="IT93" s="14"/>
    </row>
    <row r="94" s="1" customFormat="1" ht="19.5" customHeight="1" spans="1:254">
      <c r="A94" s="14"/>
      <c r="B94" s="14"/>
      <c r="C94" s="14"/>
      <c r="D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  <c r="GX94" s="14"/>
      <c r="GY94" s="14"/>
      <c r="GZ94" s="14"/>
      <c r="HA94" s="14"/>
      <c r="HB94" s="14"/>
      <c r="HC94" s="14"/>
      <c r="HD94" s="14"/>
      <c r="HE94" s="14"/>
      <c r="HF94" s="14"/>
      <c r="HG94" s="14"/>
      <c r="HH94" s="14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  <c r="IJ94" s="14"/>
      <c r="IK94" s="14"/>
      <c r="IL94" s="14"/>
      <c r="IM94" s="14"/>
      <c r="IN94" s="14"/>
      <c r="IO94" s="14"/>
      <c r="IP94" s="14"/>
      <c r="IQ94" s="14"/>
      <c r="IR94" s="14"/>
      <c r="IS94" s="14"/>
      <c r="IT94" s="14"/>
    </row>
    <row r="95" s="1" customFormat="1" ht="19.5" customHeight="1" spans="1:254">
      <c r="A95" s="14"/>
      <c r="B95" s="14"/>
      <c r="C95" s="14"/>
      <c r="D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</row>
  </sheetData>
  <mergeCells count="3">
    <mergeCell ref="A2:D2"/>
    <mergeCell ref="A4:B4"/>
    <mergeCell ref="C4:D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C19" sqref="C19"/>
    </sheetView>
  </sheetViews>
  <sheetFormatPr defaultColWidth="8" defaultRowHeight="12.75" customHeight="1"/>
  <cols>
    <col min="1" max="1" width="12.25" style="1" customWidth="1"/>
    <col min="2" max="2" width="26.5" style="1" customWidth="1"/>
    <col min="3" max="3" width="14" style="1" customWidth="1"/>
    <col min="4" max="4" width="10.875" style="1" customWidth="1"/>
    <col min="5" max="5" width="13.625" style="1" customWidth="1"/>
    <col min="6" max="6" width="11.375" style="1" customWidth="1"/>
    <col min="7" max="7" width="11.625" style="1" customWidth="1"/>
    <col min="8" max="8" width="10.875" style="1" customWidth="1"/>
    <col min="9" max="9" width="10.5" style="1" customWidth="1"/>
    <col min="10" max="10" width="13.375" style="1" customWidth="1"/>
    <col min="11" max="11" width="12.875" style="1" customWidth="1"/>
    <col min="12" max="12" width="9.75" style="1" customWidth="1"/>
    <col min="13" max="14" width="8" style="1" customWidth="1"/>
    <col min="15" max="15" width="10.25" style="1" customWidth="1"/>
    <col min="16" max="17" width="8" style="1" customWidth="1"/>
    <col min="18" max="16384" width="8" style="2"/>
  </cols>
  <sheetData>
    <row r="1" s="1" customFormat="1" ht="21" customHeight="1"/>
    <row r="2" s="1" customFormat="1" ht="29.25" customHeight="1" spans="1:15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="1" customFormat="1" ht="27.75" customHeight="1" spans="1:1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8" t="s">
        <v>2</v>
      </c>
    </row>
    <row r="4" s="1" customFormat="1" ht="17.25" customHeight="1" spans="1:15">
      <c r="A4" s="9" t="s">
        <v>26</v>
      </c>
      <c r="B4" s="9" t="s">
        <v>27</v>
      </c>
      <c r="C4" s="47" t="s">
        <v>28</v>
      </c>
      <c r="D4" s="48" t="s">
        <v>29</v>
      </c>
      <c r="E4" s="9" t="s">
        <v>30</v>
      </c>
      <c r="F4" s="9"/>
      <c r="G4" s="9"/>
      <c r="H4" s="9"/>
      <c r="I4" s="9"/>
      <c r="J4" s="42" t="s">
        <v>31</v>
      </c>
      <c r="K4" s="42" t="s">
        <v>32</v>
      </c>
      <c r="L4" s="42" t="s">
        <v>33</v>
      </c>
      <c r="M4" s="42" t="s">
        <v>34</v>
      </c>
      <c r="N4" s="42" t="s">
        <v>35</v>
      </c>
      <c r="O4" s="48" t="s">
        <v>36</v>
      </c>
    </row>
    <row r="5" s="1" customFormat="1" ht="58.5" customHeight="1" spans="1:15">
      <c r="A5" s="9"/>
      <c r="B5" s="9"/>
      <c r="C5" s="49"/>
      <c r="D5" s="48"/>
      <c r="E5" s="48" t="s">
        <v>37</v>
      </c>
      <c r="F5" s="48" t="s">
        <v>38</v>
      </c>
      <c r="G5" s="48" t="s">
        <v>39</v>
      </c>
      <c r="H5" s="48" t="s">
        <v>40</v>
      </c>
      <c r="I5" s="48" t="s">
        <v>41</v>
      </c>
      <c r="J5" s="42"/>
      <c r="K5" s="42"/>
      <c r="L5" s="42"/>
      <c r="M5" s="42"/>
      <c r="N5" s="42"/>
      <c r="O5" s="48"/>
    </row>
    <row r="6" s="1" customFormat="1" ht="21" customHeight="1" spans="1:15">
      <c r="A6" s="13" t="s">
        <v>42</v>
      </c>
      <c r="B6" s="13" t="s">
        <v>42</v>
      </c>
      <c r="C6" s="13">
        <v>1</v>
      </c>
      <c r="D6" s="13">
        <f t="shared" ref="D6:O6" si="0">C6+1</f>
        <v>2</v>
      </c>
      <c r="E6" s="13">
        <f t="shared" si="0"/>
        <v>3</v>
      </c>
      <c r="F6" s="13">
        <f t="shared" si="0"/>
        <v>4</v>
      </c>
      <c r="G6" s="13">
        <f t="shared" si="0"/>
        <v>5</v>
      </c>
      <c r="H6" s="13">
        <f t="shared" si="0"/>
        <v>6</v>
      </c>
      <c r="I6" s="13">
        <f t="shared" si="0"/>
        <v>7</v>
      </c>
      <c r="J6" s="13">
        <f t="shared" si="0"/>
        <v>8</v>
      </c>
      <c r="K6" s="13">
        <f t="shared" si="0"/>
        <v>9</v>
      </c>
      <c r="L6" s="13">
        <f t="shared" si="0"/>
        <v>10</v>
      </c>
      <c r="M6" s="13">
        <f t="shared" si="0"/>
        <v>11</v>
      </c>
      <c r="N6" s="13">
        <f t="shared" si="0"/>
        <v>12</v>
      </c>
      <c r="O6" s="13">
        <f t="shared" si="0"/>
        <v>13</v>
      </c>
    </row>
    <row r="7" s="1" customFormat="1" ht="25.5" customHeight="1" spans="1:15">
      <c r="A7" s="15" t="s">
        <v>43</v>
      </c>
      <c r="B7" s="15" t="s">
        <v>28</v>
      </c>
      <c r="C7" s="17">
        <v>665.71</v>
      </c>
      <c r="D7" s="17">
        <v>1.5</v>
      </c>
      <c r="E7" s="17">
        <v>664.21</v>
      </c>
      <c r="F7" s="17">
        <v>664.21</v>
      </c>
      <c r="G7" s="17"/>
      <c r="H7" s="17"/>
      <c r="I7" s="17"/>
      <c r="J7" s="17"/>
      <c r="K7" s="17"/>
      <c r="L7" s="16"/>
      <c r="M7" s="45"/>
      <c r="N7" s="50"/>
      <c r="O7" s="16"/>
    </row>
    <row r="8" s="1" customFormat="1" ht="25.5" customHeight="1" spans="1:15">
      <c r="A8" s="15" t="s">
        <v>44</v>
      </c>
      <c r="B8" s="15" t="s">
        <v>45</v>
      </c>
      <c r="C8" s="17">
        <v>467.91</v>
      </c>
      <c r="D8" s="17">
        <v>1.5</v>
      </c>
      <c r="E8" s="17">
        <v>466.41</v>
      </c>
      <c r="F8" s="17">
        <v>466.41</v>
      </c>
      <c r="G8" s="17"/>
      <c r="H8" s="17"/>
      <c r="I8" s="17"/>
      <c r="J8" s="17"/>
      <c r="K8" s="17"/>
      <c r="L8" s="16"/>
      <c r="M8" s="45"/>
      <c r="N8" s="50"/>
      <c r="O8" s="16"/>
    </row>
    <row r="9" s="1" customFormat="1" ht="37.5" customHeight="1" spans="1:15">
      <c r="A9" s="15" t="s">
        <v>46</v>
      </c>
      <c r="B9" s="15" t="s">
        <v>47</v>
      </c>
      <c r="C9" s="17">
        <v>467.91</v>
      </c>
      <c r="D9" s="17">
        <v>1.5</v>
      </c>
      <c r="E9" s="17">
        <v>466.41</v>
      </c>
      <c r="F9" s="17">
        <v>466.41</v>
      </c>
      <c r="G9" s="17"/>
      <c r="H9" s="17"/>
      <c r="I9" s="17"/>
      <c r="J9" s="17"/>
      <c r="K9" s="17"/>
      <c r="L9" s="16"/>
      <c r="M9" s="45"/>
      <c r="N9" s="50"/>
      <c r="O9" s="16"/>
    </row>
    <row r="10" s="1" customFormat="1" ht="25.5" customHeight="1" spans="1:15">
      <c r="A10" s="15" t="s">
        <v>48</v>
      </c>
      <c r="B10" s="15" t="s">
        <v>49</v>
      </c>
      <c r="C10" s="17">
        <v>277.25</v>
      </c>
      <c r="D10" s="17"/>
      <c r="E10" s="17">
        <v>277.25</v>
      </c>
      <c r="F10" s="17">
        <v>277.25</v>
      </c>
      <c r="G10" s="17"/>
      <c r="H10" s="17"/>
      <c r="I10" s="17"/>
      <c r="J10" s="17"/>
      <c r="K10" s="17"/>
      <c r="L10" s="16"/>
      <c r="M10" s="45"/>
      <c r="N10" s="50"/>
      <c r="O10" s="16"/>
    </row>
    <row r="11" s="1" customFormat="1" ht="25.5" customHeight="1" spans="1:15">
      <c r="A11" s="15" t="s">
        <v>50</v>
      </c>
      <c r="B11" s="15" t="s">
        <v>51</v>
      </c>
      <c r="C11" s="17">
        <v>190.66</v>
      </c>
      <c r="D11" s="17">
        <v>1.5</v>
      </c>
      <c r="E11" s="17">
        <v>189.16</v>
      </c>
      <c r="F11" s="17">
        <v>189.16</v>
      </c>
      <c r="G11" s="17"/>
      <c r="H11" s="17"/>
      <c r="I11" s="17"/>
      <c r="J11" s="17"/>
      <c r="K11" s="17"/>
      <c r="L11" s="16"/>
      <c r="M11" s="45"/>
      <c r="N11" s="50"/>
      <c r="O11" s="16"/>
    </row>
    <row r="12" s="1" customFormat="1" ht="25.5" customHeight="1" spans="1:15">
      <c r="A12" s="15" t="s">
        <v>52</v>
      </c>
      <c r="B12" s="15" t="s">
        <v>53</v>
      </c>
      <c r="C12" s="17">
        <v>35.54</v>
      </c>
      <c r="D12" s="17"/>
      <c r="E12" s="17">
        <v>35.54</v>
      </c>
      <c r="F12" s="17">
        <v>35.54</v>
      </c>
      <c r="G12" s="17"/>
      <c r="H12" s="17"/>
      <c r="I12" s="17"/>
      <c r="J12" s="17"/>
      <c r="K12" s="17"/>
      <c r="L12" s="16"/>
      <c r="M12" s="45"/>
      <c r="N12" s="50"/>
      <c r="O12" s="16"/>
    </row>
    <row r="13" s="1" customFormat="1" ht="25.5" customHeight="1" spans="1:15">
      <c r="A13" s="15" t="s">
        <v>54</v>
      </c>
      <c r="B13" s="15" t="s">
        <v>55</v>
      </c>
      <c r="C13" s="17">
        <v>35.54</v>
      </c>
      <c r="D13" s="17"/>
      <c r="E13" s="17">
        <v>35.54</v>
      </c>
      <c r="F13" s="17">
        <v>35.54</v>
      </c>
      <c r="G13" s="17"/>
      <c r="H13" s="17"/>
      <c r="I13" s="17"/>
      <c r="J13" s="17"/>
      <c r="K13" s="17"/>
      <c r="L13" s="16"/>
      <c r="M13" s="45"/>
      <c r="N13" s="50"/>
      <c r="O13" s="16"/>
    </row>
    <row r="14" s="1" customFormat="1" ht="37.5" customHeight="1" spans="1:15">
      <c r="A14" s="15" t="s">
        <v>56</v>
      </c>
      <c r="B14" s="15" t="s">
        <v>57</v>
      </c>
      <c r="C14" s="17">
        <v>35.54</v>
      </c>
      <c r="D14" s="17"/>
      <c r="E14" s="17">
        <v>35.54</v>
      </c>
      <c r="F14" s="17">
        <v>35.54</v>
      </c>
      <c r="G14" s="17"/>
      <c r="H14" s="17"/>
      <c r="I14" s="17"/>
      <c r="J14" s="17"/>
      <c r="K14" s="17"/>
      <c r="L14" s="16"/>
      <c r="M14" s="45"/>
      <c r="N14" s="50"/>
      <c r="O14" s="16"/>
    </row>
    <row r="15" s="1" customFormat="1" ht="25.5" customHeight="1" spans="1:15">
      <c r="A15" s="15" t="s">
        <v>58</v>
      </c>
      <c r="B15" s="15" t="s">
        <v>59</v>
      </c>
      <c r="C15" s="17">
        <v>162.26</v>
      </c>
      <c r="D15" s="17"/>
      <c r="E15" s="17">
        <v>162.26</v>
      </c>
      <c r="F15" s="17">
        <v>162.26</v>
      </c>
      <c r="G15" s="17"/>
      <c r="H15" s="17"/>
      <c r="I15" s="17"/>
      <c r="J15" s="17"/>
      <c r="K15" s="17"/>
      <c r="L15" s="16"/>
      <c r="M15" s="45"/>
      <c r="N15" s="50"/>
      <c r="O15" s="16"/>
    </row>
    <row r="16" s="1" customFormat="1" ht="25.5" customHeight="1" spans="1:15">
      <c r="A16" s="15" t="s">
        <v>60</v>
      </c>
      <c r="B16" s="15" t="s">
        <v>61</v>
      </c>
      <c r="C16" s="17">
        <v>162.26</v>
      </c>
      <c r="D16" s="17"/>
      <c r="E16" s="17">
        <v>162.26</v>
      </c>
      <c r="F16" s="17">
        <v>162.26</v>
      </c>
      <c r="G16" s="17"/>
      <c r="H16" s="17"/>
      <c r="I16" s="17"/>
      <c r="J16" s="17"/>
      <c r="K16" s="17"/>
      <c r="L16" s="16"/>
      <c r="M16" s="45"/>
      <c r="N16" s="50"/>
      <c r="O16" s="16"/>
    </row>
    <row r="17" s="1" customFormat="1" ht="37.5" customHeight="1" spans="1:15">
      <c r="A17" s="15" t="s">
        <v>62</v>
      </c>
      <c r="B17" s="15" t="s">
        <v>63</v>
      </c>
      <c r="C17" s="17">
        <v>162.26</v>
      </c>
      <c r="D17" s="17"/>
      <c r="E17" s="17">
        <v>162.26</v>
      </c>
      <c r="F17" s="17">
        <v>162.26</v>
      </c>
      <c r="G17" s="17"/>
      <c r="H17" s="17"/>
      <c r="I17" s="17"/>
      <c r="J17" s="17"/>
      <c r="K17" s="17"/>
      <c r="L17" s="16"/>
      <c r="M17" s="45"/>
      <c r="N17" s="50"/>
      <c r="O17" s="16"/>
    </row>
    <row r="18" s="1" customFormat="1" ht="21" customHeight="1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="1" customFormat="1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="1" customFormat="1" ht="21" customHeight="1" spans="2:1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="1" customFormat="1" ht="21" customHeight="1" spans="2:15">
      <c r="B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="1" customFormat="1" ht="21" customHeight="1" spans="2:15">
      <c r="B22" s="14"/>
      <c r="C22" s="14"/>
      <c r="D22" s="14"/>
      <c r="I22" s="14"/>
      <c r="K22" s="14"/>
      <c r="L22" s="14"/>
      <c r="N22" s="14"/>
      <c r="O22" s="14"/>
    </row>
    <row r="23" s="1" customFormat="1" ht="21" customHeight="1" spans="10:13">
      <c r="J23" s="14"/>
      <c r="K23" s="14"/>
      <c r="L23" s="14"/>
      <c r="M23" s="14"/>
    </row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</sheetData>
  <mergeCells count="12">
    <mergeCell ref="A2:O2"/>
    <mergeCell ref="E4:I4"/>
    <mergeCell ref="A4:A5"/>
    <mergeCell ref="B4:B5"/>
    <mergeCell ref="C4:C5"/>
    <mergeCell ref="D4:D5"/>
    <mergeCell ref="J4:J5"/>
    <mergeCell ref="K4:K5"/>
    <mergeCell ref="L4:L5"/>
    <mergeCell ref="M4:M5"/>
    <mergeCell ref="N4:N5"/>
    <mergeCell ref="O4:O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D24" sqref="D24"/>
    </sheetView>
  </sheetViews>
  <sheetFormatPr defaultColWidth="8" defaultRowHeight="12.75" customHeight="1"/>
  <cols>
    <col min="1" max="1" width="15.875" style="1" customWidth="1"/>
    <col min="2" max="2" width="40.625" style="1" customWidth="1"/>
    <col min="3" max="4" width="14.75" style="1" customWidth="1"/>
    <col min="5" max="5" width="14.125" style="1" customWidth="1"/>
    <col min="6" max="6" width="14.375" style="1" customWidth="1"/>
    <col min="7" max="8" width="16.25" style="1" customWidth="1"/>
    <col min="9" max="9" width="8" style="1" customWidth="1"/>
    <col min="10" max="10" width="11.875" style="1" customWidth="1"/>
    <col min="11" max="11" width="8" style="1" customWidth="1"/>
    <col min="12" max="16384" width="8" style="2"/>
  </cols>
  <sheetData>
    <row r="1" s="1" customFormat="1" ht="21" customHeight="1" spans="1:10">
      <c r="A1" s="3"/>
      <c r="B1" s="3"/>
      <c r="C1" s="3"/>
      <c r="D1" s="3"/>
      <c r="E1" s="3"/>
      <c r="F1" s="3"/>
      <c r="G1" s="3"/>
      <c r="H1" s="27"/>
      <c r="I1" s="3"/>
      <c r="J1" s="3"/>
    </row>
    <row r="2" s="1" customFormat="1" ht="29.25" customHeight="1" spans="1:10">
      <c r="A2" s="4" t="s">
        <v>64</v>
      </c>
      <c r="B2" s="4"/>
      <c r="C2" s="4"/>
      <c r="D2" s="4"/>
      <c r="E2" s="4"/>
      <c r="F2" s="4"/>
      <c r="G2" s="4"/>
      <c r="H2" s="4"/>
      <c r="I2" s="5"/>
      <c r="J2" s="5"/>
    </row>
    <row r="3" s="1" customFormat="1" ht="21" customHeight="1" spans="1:10">
      <c r="A3" s="6" t="s">
        <v>1</v>
      </c>
      <c r="B3" s="7"/>
      <c r="C3" s="7"/>
      <c r="D3" s="7"/>
      <c r="E3" s="7"/>
      <c r="F3" s="7"/>
      <c r="G3" s="7"/>
      <c r="H3" s="8" t="s">
        <v>2</v>
      </c>
      <c r="I3" s="3"/>
      <c r="J3" s="3"/>
    </row>
    <row r="4" s="1" customFormat="1" ht="21" customHeight="1" spans="1:10">
      <c r="A4" s="9" t="s">
        <v>65</v>
      </c>
      <c r="B4" s="9"/>
      <c r="C4" s="42" t="s">
        <v>28</v>
      </c>
      <c r="D4" s="10" t="s">
        <v>66</v>
      </c>
      <c r="E4" s="9" t="s">
        <v>67</v>
      </c>
      <c r="F4" s="43" t="s">
        <v>68</v>
      </c>
      <c r="G4" s="9" t="s">
        <v>69</v>
      </c>
      <c r="H4" s="44" t="s">
        <v>70</v>
      </c>
      <c r="I4" s="3"/>
      <c r="J4" s="3"/>
    </row>
    <row r="5" s="1" customFormat="1" ht="21" customHeight="1" spans="1:10">
      <c r="A5" s="9" t="s">
        <v>71</v>
      </c>
      <c r="B5" s="9" t="s">
        <v>72</v>
      </c>
      <c r="C5" s="42"/>
      <c r="D5" s="10"/>
      <c r="E5" s="9"/>
      <c r="F5" s="43"/>
      <c r="G5" s="9"/>
      <c r="H5" s="44"/>
      <c r="I5" s="3"/>
      <c r="J5" s="3"/>
    </row>
    <row r="6" s="1" customFormat="1" ht="21" customHeight="1" spans="1:10">
      <c r="A6" s="12" t="s">
        <v>42</v>
      </c>
      <c r="B6" s="12" t="s">
        <v>42</v>
      </c>
      <c r="C6" s="12">
        <v>1</v>
      </c>
      <c r="D6" s="13">
        <f t="shared" ref="D6:H6" si="0">C6+1</f>
        <v>2</v>
      </c>
      <c r="E6" s="13">
        <f t="shared" si="0"/>
        <v>3</v>
      </c>
      <c r="F6" s="13">
        <f t="shared" si="0"/>
        <v>4</v>
      </c>
      <c r="G6" s="13">
        <f t="shared" si="0"/>
        <v>5</v>
      </c>
      <c r="H6" s="13">
        <f t="shared" si="0"/>
        <v>6</v>
      </c>
      <c r="I6" s="3"/>
      <c r="J6" s="3"/>
    </row>
    <row r="7" s="1" customFormat="1" ht="18.75" customHeight="1" spans="1:10">
      <c r="A7" s="15" t="s">
        <v>43</v>
      </c>
      <c r="B7" s="15" t="s">
        <v>28</v>
      </c>
      <c r="C7" s="17">
        <v>665.71</v>
      </c>
      <c r="D7" s="17">
        <v>665.71</v>
      </c>
      <c r="E7" s="17"/>
      <c r="F7" s="17"/>
      <c r="G7" s="16"/>
      <c r="H7" s="45"/>
      <c r="I7" s="3"/>
      <c r="J7" s="3"/>
    </row>
    <row r="8" s="1" customFormat="1" ht="18.75" customHeight="1" spans="1:8">
      <c r="A8" s="15" t="s">
        <v>44</v>
      </c>
      <c r="B8" s="15" t="s">
        <v>45</v>
      </c>
      <c r="C8" s="17">
        <v>467.91</v>
      </c>
      <c r="D8" s="17">
        <v>467.91</v>
      </c>
      <c r="E8" s="17"/>
      <c r="F8" s="17"/>
      <c r="G8" s="16"/>
      <c r="H8" s="45"/>
    </row>
    <row r="9" s="1" customFormat="1" ht="18.75" customHeight="1" spans="1:8">
      <c r="A9" s="15" t="s">
        <v>46</v>
      </c>
      <c r="B9" s="15" t="s">
        <v>47</v>
      </c>
      <c r="C9" s="17">
        <v>467.91</v>
      </c>
      <c r="D9" s="17">
        <v>467.91</v>
      </c>
      <c r="E9" s="17"/>
      <c r="F9" s="17"/>
      <c r="G9" s="16"/>
      <c r="H9" s="45"/>
    </row>
    <row r="10" s="1" customFormat="1" ht="18.75" customHeight="1" spans="1:8">
      <c r="A10" s="15" t="s">
        <v>48</v>
      </c>
      <c r="B10" s="15" t="s">
        <v>49</v>
      </c>
      <c r="C10" s="17">
        <v>277.25</v>
      </c>
      <c r="D10" s="17">
        <v>277.25</v>
      </c>
      <c r="E10" s="17"/>
      <c r="F10" s="17"/>
      <c r="G10" s="16"/>
      <c r="H10" s="45"/>
    </row>
    <row r="11" s="1" customFormat="1" ht="18.75" customHeight="1" spans="1:8">
      <c r="A11" s="15" t="s">
        <v>50</v>
      </c>
      <c r="B11" s="15" t="s">
        <v>51</v>
      </c>
      <c r="C11" s="17">
        <v>190.66</v>
      </c>
      <c r="D11" s="17">
        <v>190.66</v>
      </c>
      <c r="E11" s="17"/>
      <c r="F11" s="17"/>
      <c r="G11" s="16"/>
      <c r="H11" s="45"/>
    </row>
    <row r="12" s="1" customFormat="1" ht="18.75" customHeight="1" spans="1:8">
      <c r="A12" s="15" t="s">
        <v>52</v>
      </c>
      <c r="B12" s="15" t="s">
        <v>53</v>
      </c>
      <c r="C12" s="17">
        <v>35.54</v>
      </c>
      <c r="D12" s="17">
        <v>35.54</v>
      </c>
      <c r="E12" s="17"/>
      <c r="F12" s="17"/>
      <c r="G12" s="16"/>
      <c r="H12" s="45"/>
    </row>
    <row r="13" s="1" customFormat="1" ht="18.75" customHeight="1" spans="1:8">
      <c r="A13" s="15" t="s">
        <v>54</v>
      </c>
      <c r="B13" s="15" t="s">
        <v>55</v>
      </c>
      <c r="C13" s="17">
        <v>35.54</v>
      </c>
      <c r="D13" s="17">
        <v>35.54</v>
      </c>
      <c r="E13" s="17"/>
      <c r="F13" s="17"/>
      <c r="G13" s="16"/>
      <c r="H13" s="45"/>
    </row>
    <row r="14" s="1" customFormat="1" ht="18.75" customHeight="1" spans="1:8">
      <c r="A14" s="15" t="s">
        <v>56</v>
      </c>
      <c r="B14" s="15" t="s">
        <v>57</v>
      </c>
      <c r="C14" s="17">
        <v>35.54</v>
      </c>
      <c r="D14" s="17">
        <v>35.54</v>
      </c>
      <c r="E14" s="17"/>
      <c r="F14" s="17"/>
      <c r="G14" s="16"/>
      <c r="H14" s="45"/>
    </row>
    <row r="15" s="1" customFormat="1" ht="18.75" customHeight="1" spans="1:8">
      <c r="A15" s="15" t="s">
        <v>58</v>
      </c>
      <c r="B15" s="15" t="s">
        <v>59</v>
      </c>
      <c r="C15" s="17">
        <v>162.26</v>
      </c>
      <c r="D15" s="17">
        <v>162.26</v>
      </c>
      <c r="E15" s="17"/>
      <c r="F15" s="17"/>
      <c r="G15" s="16"/>
      <c r="H15" s="45"/>
    </row>
    <row r="16" s="1" customFormat="1" ht="18.75" customHeight="1" spans="1:8">
      <c r="A16" s="15" t="s">
        <v>60</v>
      </c>
      <c r="B16" s="15" t="s">
        <v>61</v>
      </c>
      <c r="C16" s="17">
        <v>162.26</v>
      </c>
      <c r="D16" s="17">
        <v>162.26</v>
      </c>
      <c r="E16" s="17"/>
      <c r="F16" s="17"/>
      <c r="G16" s="16"/>
      <c r="H16" s="45"/>
    </row>
    <row r="17" s="1" customFormat="1" ht="18.75" customHeight="1" spans="1:8">
      <c r="A17" s="15" t="s">
        <v>62</v>
      </c>
      <c r="B17" s="15" t="s">
        <v>63</v>
      </c>
      <c r="C17" s="17">
        <v>162.26</v>
      </c>
      <c r="D17" s="17">
        <v>162.26</v>
      </c>
      <c r="E17" s="17"/>
      <c r="F17" s="17"/>
      <c r="G17" s="16"/>
      <c r="H17" s="45"/>
    </row>
    <row r="18" s="1" customFormat="1" ht="21" customHeight="1" spans="1:10">
      <c r="A18" s="3"/>
      <c r="B18" s="3"/>
      <c r="D18" s="3"/>
      <c r="E18" s="3"/>
      <c r="F18" s="3"/>
      <c r="G18" s="3"/>
      <c r="H18" s="3"/>
      <c r="I18" s="3"/>
      <c r="J18" s="3"/>
    </row>
    <row r="19" s="1" customFormat="1" ht="21" customHeight="1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="1" customFormat="1" ht="21" customHeight="1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="1" customFormat="1" ht="21" customHeight="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="1" customFormat="1" ht="21" customHeight="1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="1" customFormat="1" ht="21" customHeight="1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="1" customFormat="1" ht="21" customHeight="1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="1" customFormat="1" ht="21" customHeight="1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="1" customFormat="1" ht="21" customHeight="1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="1" customFormat="1" ht="21" customHeight="1"/>
    <row r="28" s="1" customFormat="1" ht="21" customHeight="1" spans="1:10">
      <c r="A28" s="3"/>
      <c r="B28" s="3"/>
      <c r="C28" s="3"/>
      <c r="D28" s="3"/>
      <c r="E28" s="3"/>
      <c r="F28" s="3"/>
      <c r="G28" s="3"/>
      <c r="H28" s="3"/>
      <c r="I28" s="3"/>
      <c r="J28" s="3"/>
    </row>
  </sheetData>
  <mergeCells count="8">
    <mergeCell ref="A2:H2"/>
    <mergeCell ref="A4:B4"/>
    <mergeCell ref="C4:C5"/>
    <mergeCell ref="D4:D5"/>
    <mergeCell ref="E4:E5"/>
    <mergeCell ref="F4:F5"/>
    <mergeCell ref="G4:G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2"/>
  <sheetViews>
    <sheetView workbookViewId="0">
      <selection activeCell="C30" sqref="C30"/>
    </sheetView>
  </sheetViews>
  <sheetFormatPr defaultColWidth="8" defaultRowHeight="12.75" customHeight="1"/>
  <cols>
    <col min="1" max="1" width="28.5" style="1" customWidth="1"/>
    <col min="2" max="2" width="20" style="1" customWidth="1"/>
    <col min="3" max="3" width="31.5" style="1" customWidth="1"/>
    <col min="4" max="4" width="20.125" style="1" customWidth="1"/>
    <col min="5" max="5" width="18.875" style="1" customWidth="1"/>
    <col min="6" max="6" width="20.625" style="1" customWidth="1"/>
    <col min="7" max="34" width="8" style="1" customWidth="1"/>
    <col min="35" max="16384" width="8" style="2"/>
  </cols>
  <sheetData>
    <row r="1" s="1" customFormat="1" ht="19.5" customHeight="1" spans="1:7">
      <c r="A1" s="3"/>
      <c r="B1" s="3"/>
      <c r="C1" s="3"/>
      <c r="D1" s="3"/>
      <c r="E1" s="3"/>
      <c r="F1" s="27"/>
      <c r="G1" s="3"/>
    </row>
    <row r="2" s="1" customFormat="1" ht="29.25" customHeight="1" spans="1:7">
      <c r="A2" s="28" t="s">
        <v>73</v>
      </c>
      <c r="B2" s="28"/>
      <c r="C2" s="28"/>
      <c r="D2" s="28"/>
      <c r="E2" s="28"/>
      <c r="F2" s="28"/>
      <c r="G2" s="3"/>
    </row>
    <row r="3" s="1" customFormat="1" ht="17.25" customHeight="1" spans="1:7">
      <c r="A3" s="6" t="s">
        <v>1</v>
      </c>
      <c r="B3" s="7"/>
      <c r="C3" s="7"/>
      <c r="D3" s="7"/>
      <c r="E3" s="7"/>
      <c r="F3" s="8" t="s">
        <v>2</v>
      </c>
      <c r="G3" s="3"/>
    </row>
    <row r="4" s="1" customFormat="1" ht="17.25" customHeight="1" spans="1:7">
      <c r="A4" s="9" t="s">
        <v>3</v>
      </c>
      <c r="B4" s="10"/>
      <c r="C4" s="9" t="s">
        <v>74</v>
      </c>
      <c r="D4" s="9"/>
      <c r="E4" s="9"/>
      <c r="F4" s="9"/>
      <c r="G4" s="3"/>
    </row>
    <row r="5" s="1" customFormat="1" ht="17.25" customHeight="1" spans="1:7">
      <c r="A5" s="9" t="s">
        <v>5</v>
      </c>
      <c r="B5" s="12" t="s">
        <v>6</v>
      </c>
      <c r="C5" s="11" t="s">
        <v>7</v>
      </c>
      <c r="D5" s="29" t="s">
        <v>28</v>
      </c>
      <c r="E5" s="11" t="s">
        <v>75</v>
      </c>
      <c r="F5" s="29" t="s">
        <v>76</v>
      </c>
      <c r="G5" s="3"/>
    </row>
    <row r="6" s="1" customFormat="1" ht="17.25" customHeight="1" spans="1:7">
      <c r="A6" s="30" t="s">
        <v>77</v>
      </c>
      <c r="B6" s="31">
        <v>664.21</v>
      </c>
      <c r="C6" s="32" t="s">
        <v>78</v>
      </c>
      <c r="D6" s="33">
        <f>'[1]财拨总表（引用）'!B7</f>
        <v>664.21</v>
      </c>
      <c r="E6" s="33">
        <f>'[1]财拨总表（引用）'!C7</f>
        <v>664.21</v>
      </c>
      <c r="F6" s="33">
        <f>'[1]财拨总表（引用）'!D7</f>
        <v>0</v>
      </c>
      <c r="G6" s="3"/>
    </row>
    <row r="7" s="1" customFormat="1" ht="17.25" customHeight="1" spans="1:7">
      <c r="A7" s="30" t="s">
        <v>79</v>
      </c>
      <c r="B7" s="31">
        <v>664.21</v>
      </c>
      <c r="C7" s="34" t="str">
        <f>'[1]财拨总表（引用）'!A8</f>
        <v>一般公共服务支出</v>
      </c>
      <c r="D7" s="35">
        <f>'[1]财拨总表（引用）'!B8</f>
        <v>466.41</v>
      </c>
      <c r="E7" s="35">
        <f>'[1]财拨总表（引用）'!C8</f>
        <v>466.41</v>
      </c>
      <c r="F7" s="35">
        <f>'[1]财拨总表（引用）'!D8</f>
        <v>0</v>
      </c>
      <c r="G7" s="3"/>
    </row>
    <row r="8" s="1" customFormat="1" ht="17.25" customHeight="1" spans="1:7">
      <c r="A8" s="30" t="s">
        <v>80</v>
      </c>
      <c r="B8" s="31"/>
      <c r="C8" s="34" t="str">
        <f>'[1]财拨总表（引用）'!A9</f>
        <v>社会保障和就业支出</v>
      </c>
      <c r="D8" s="35">
        <f>'[1]财拨总表（引用）'!B9</f>
        <v>35.54</v>
      </c>
      <c r="E8" s="35">
        <f>'[1]财拨总表（引用）'!C9</f>
        <v>35.54</v>
      </c>
      <c r="F8" s="35">
        <f>'[1]财拨总表（引用）'!D9</f>
        <v>0</v>
      </c>
      <c r="G8" s="3"/>
    </row>
    <row r="9" s="1" customFormat="1" ht="17.25" customHeight="1" spans="1:7">
      <c r="A9" s="30" t="s">
        <v>81</v>
      </c>
      <c r="B9" s="31"/>
      <c r="C9" s="34" t="str">
        <f>'[1]财拨总表（引用）'!A10</f>
        <v>农林水支出</v>
      </c>
      <c r="D9" s="35">
        <f>'[1]财拨总表（引用）'!B10</f>
        <v>162.26</v>
      </c>
      <c r="E9" s="35">
        <f>'[1]财拨总表（引用）'!C10</f>
        <v>162.26</v>
      </c>
      <c r="F9" s="35">
        <f>'[1]财拨总表（引用）'!D10</f>
        <v>0</v>
      </c>
      <c r="G9" s="3"/>
    </row>
    <row r="10" s="1" customFormat="1" ht="17.25" customHeight="1" spans="1:7">
      <c r="A10" s="30" t="s">
        <v>82</v>
      </c>
      <c r="B10" s="16"/>
      <c r="C10" s="34">
        <f>'[1]财拨总表（引用）'!A11</f>
        <v>0</v>
      </c>
      <c r="D10" s="35">
        <f>'[1]财拨总表（引用）'!B11</f>
        <v>0</v>
      </c>
      <c r="E10" s="35">
        <f>'[1]财拨总表（引用）'!C11</f>
        <v>0</v>
      </c>
      <c r="F10" s="35">
        <f>'[1]财拨总表（引用）'!D11</f>
        <v>0</v>
      </c>
      <c r="G10" s="3"/>
    </row>
    <row r="11" s="1" customFormat="1" ht="17.25" customHeight="1" spans="1:7">
      <c r="A11" s="36"/>
      <c r="B11" s="37"/>
      <c r="C11" s="38">
        <f>'[1]财拨总表（引用）'!A12</f>
        <v>0</v>
      </c>
      <c r="D11" s="35">
        <f>'[1]财拨总表（引用）'!B12</f>
        <v>0</v>
      </c>
      <c r="E11" s="35">
        <f>'[1]财拨总表（引用）'!C12</f>
        <v>0</v>
      </c>
      <c r="F11" s="35">
        <f>'[1]财拨总表（引用）'!D12</f>
        <v>0</v>
      </c>
      <c r="G11" s="3"/>
    </row>
    <row r="12" s="1" customFormat="1" ht="17.25" customHeight="1" spans="1:7">
      <c r="A12" s="36"/>
      <c r="B12" s="16"/>
      <c r="C12" s="38">
        <f>'[1]财拨总表（引用）'!A13</f>
        <v>0</v>
      </c>
      <c r="D12" s="35">
        <f>'[1]财拨总表（引用）'!B13</f>
        <v>0</v>
      </c>
      <c r="E12" s="35">
        <f>'[1]财拨总表（引用）'!C13</f>
        <v>0</v>
      </c>
      <c r="F12" s="35">
        <f>'[1]财拨总表（引用）'!D13</f>
        <v>0</v>
      </c>
      <c r="G12" s="3"/>
    </row>
    <row r="13" s="1" customFormat="1" ht="17.25" customHeight="1" spans="1:7">
      <c r="A13" s="36"/>
      <c r="B13" s="16"/>
      <c r="C13" s="38">
        <f>'[1]财拨总表（引用）'!A14</f>
        <v>0</v>
      </c>
      <c r="D13" s="35">
        <f>'[1]财拨总表（引用）'!B14</f>
        <v>0</v>
      </c>
      <c r="E13" s="35">
        <f>'[1]财拨总表（引用）'!C14</f>
        <v>0</v>
      </c>
      <c r="F13" s="35">
        <f>'[1]财拨总表（引用）'!D14</f>
        <v>0</v>
      </c>
      <c r="G13" s="3"/>
    </row>
    <row r="14" s="1" customFormat="1" ht="17.25" customHeight="1" spans="1:7">
      <c r="A14" s="36"/>
      <c r="B14" s="16"/>
      <c r="C14" s="38">
        <f>'[1]财拨总表（引用）'!A15</f>
        <v>0</v>
      </c>
      <c r="D14" s="35">
        <f>'[1]财拨总表（引用）'!B15</f>
        <v>0</v>
      </c>
      <c r="E14" s="35">
        <f>'[1]财拨总表（引用）'!C15</f>
        <v>0</v>
      </c>
      <c r="F14" s="35">
        <f>'[1]财拨总表（引用）'!D15</f>
        <v>0</v>
      </c>
      <c r="G14" s="3"/>
    </row>
    <row r="15" s="1" customFormat="1" ht="17.25" customHeight="1" spans="1:7">
      <c r="A15" s="36"/>
      <c r="B15" s="16"/>
      <c r="C15" s="38">
        <f>'[1]财拨总表（引用）'!A16</f>
        <v>0</v>
      </c>
      <c r="D15" s="35">
        <f>'[1]财拨总表（引用）'!B16</f>
        <v>0</v>
      </c>
      <c r="E15" s="35">
        <f>'[1]财拨总表（引用）'!C16</f>
        <v>0</v>
      </c>
      <c r="F15" s="35">
        <f>'[1]财拨总表（引用）'!D16</f>
        <v>0</v>
      </c>
      <c r="G15" s="3"/>
    </row>
    <row r="16" s="1" customFormat="1" ht="17.25" customHeight="1" spans="1:7">
      <c r="A16" s="36"/>
      <c r="B16" s="16"/>
      <c r="C16" s="38">
        <f>'[1]财拨总表（引用）'!A17</f>
        <v>0</v>
      </c>
      <c r="D16" s="35">
        <f>'[1]财拨总表（引用）'!B17</f>
        <v>0</v>
      </c>
      <c r="E16" s="35">
        <f>'[1]财拨总表（引用）'!C17</f>
        <v>0</v>
      </c>
      <c r="F16" s="35">
        <f>'[1]财拨总表（引用）'!D17</f>
        <v>0</v>
      </c>
      <c r="G16" s="3"/>
    </row>
    <row r="17" s="1" customFormat="1" ht="17.25" customHeight="1" spans="1:7">
      <c r="A17" s="36"/>
      <c r="B17" s="16"/>
      <c r="C17" s="38">
        <f>'[1]财拨总表（引用）'!A18</f>
        <v>0</v>
      </c>
      <c r="D17" s="35">
        <f>'[1]财拨总表（引用）'!B18</f>
        <v>0</v>
      </c>
      <c r="E17" s="35">
        <f>'[1]财拨总表（引用）'!C18</f>
        <v>0</v>
      </c>
      <c r="F17" s="35">
        <f>'[1]财拨总表（引用）'!D18</f>
        <v>0</v>
      </c>
      <c r="G17" s="3"/>
    </row>
    <row r="18" s="1" customFormat="1" ht="17.25" customHeight="1" spans="1:7">
      <c r="A18" s="36"/>
      <c r="B18" s="16"/>
      <c r="C18" s="38">
        <f>'[1]财拨总表（引用）'!A19</f>
        <v>0</v>
      </c>
      <c r="D18" s="35">
        <f>'[1]财拨总表（引用）'!B19</f>
        <v>0</v>
      </c>
      <c r="E18" s="35">
        <f>'[1]财拨总表（引用）'!C19</f>
        <v>0</v>
      </c>
      <c r="F18" s="35">
        <f>'[1]财拨总表（引用）'!D19</f>
        <v>0</v>
      </c>
      <c r="G18" s="3"/>
    </row>
    <row r="19" s="1" customFormat="1" ht="17.25" customHeight="1" spans="1:7">
      <c r="A19" s="39"/>
      <c r="B19" s="16"/>
      <c r="C19" s="38">
        <f>'[1]财拨总表（引用）'!A20</f>
        <v>0</v>
      </c>
      <c r="D19" s="35">
        <f>'[1]财拨总表（引用）'!B20</f>
        <v>0</v>
      </c>
      <c r="E19" s="35">
        <f>'[1]财拨总表（引用）'!C20</f>
        <v>0</v>
      </c>
      <c r="F19" s="35">
        <f>'[1]财拨总表（引用）'!D20</f>
        <v>0</v>
      </c>
      <c r="G19" s="3"/>
    </row>
    <row r="20" s="1" customFormat="1" ht="17.25" customHeight="1" spans="1:7">
      <c r="A20" s="36"/>
      <c r="B20" s="16"/>
      <c r="C20" s="38">
        <f>'[1]财拨总表（引用）'!A21</f>
        <v>0</v>
      </c>
      <c r="D20" s="35">
        <f>'[1]财拨总表（引用）'!B21</f>
        <v>0</v>
      </c>
      <c r="E20" s="35">
        <f>'[1]财拨总表（引用）'!C21</f>
        <v>0</v>
      </c>
      <c r="F20" s="35">
        <f>'[1]财拨总表（引用）'!D21</f>
        <v>0</v>
      </c>
      <c r="G20" s="3"/>
    </row>
    <row r="21" s="1" customFormat="1" ht="17.25" customHeight="1" spans="1:7">
      <c r="A21" s="36"/>
      <c r="B21" s="16"/>
      <c r="C21" s="38">
        <f>'[1]财拨总表（引用）'!A22</f>
        <v>0</v>
      </c>
      <c r="D21" s="35">
        <f>'[1]财拨总表（引用）'!B22</f>
        <v>0</v>
      </c>
      <c r="E21" s="35">
        <f>'[1]财拨总表（引用）'!C22</f>
        <v>0</v>
      </c>
      <c r="F21" s="35">
        <f>'[1]财拨总表（引用）'!D22</f>
        <v>0</v>
      </c>
      <c r="G21" s="3"/>
    </row>
    <row r="22" s="1" customFormat="1" ht="17.25" customHeight="1" spans="1:7">
      <c r="A22" s="36"/>
      <c r="B22" s="16"/>
      <c r="C22" s="38">
        <f>'[1]财拨总表（引用）'!A23</f>
        <v>0</v>
      </c>
      <c r="D22" s="35">
        <f>'[1]财拨总表（引用）'!B23</f>
        <v>0</v>
      </c>
      <c r="E22" s="35">
        <f>'[1]财拨总表（引用）'!C23</f>
        <v>0</v>
      </c>
      <c r="F22" s="35">
        <f>'[1]财拨总表（引用）'!D23</f>
        <v>0</v>
      </c>
      <c r="G22" s="3"/>
    </row>
    <row r="23" s="1" customFormat="1" ht="17.25" customHeight="1" spans="1:7">
      <c r="A23" s="36"/>
      <c r="B23" s="16"/>
      <c r="C23" s="38">
        <f>'[1]财拨总表（引用）'!A24</f>
        <v>0</v>
      </c>
      <c r="D23" s="35">
        <f>'[1]财拨总表（引用）'!B24</f>
        <v>0</v>
      </c>
      <c r="E23" s="35">
        <f>'[1]财拨总表（引用）'!C24</f>
        <v>0</v>
      </c>
      <c r="F23" s="35">
        <f>'[1]财拨总表（引用）'!D24</f>
        <v>0</v>
      </c>
      <c r="G23" s="3"/>
    </row>
    <row r="24" s="1" customFormat="1" ht="17.25" customHeight="1" spans="1:7">
      <c r="A24" s="36"/>
      <c r="B24" s="16"/>
      <c r="C24" s="38">
        <f>'[1]财拨总表（引用）'!A25</f>
        <v>0</v>
      </c>
      <c r="D24" s="35">
        <f>'[1]财拨总表（引用）'!B25</f>
        <v>0</v>
      </c>
      <c r="E24" s="35">
        <f>'[1]财拨总表（引用）'!C25</f>
        <v>0</v>
      </c>
      <c r="F24" s="35">
        <f>'[1]财拨总表（引用）'!D25</f>
        <v>0</v>
      </c>
      <c r="G24" s="3"/>
    </row>
    <row r="25" s="1" customFormat="1" ht="17.25" customHeight="1" spans="1:7">
      <c r="A25" s="36"/>
      <c r="B25" s="16"/>
      <c r="C25" s="38">
        <f>'[1]财拨总表（引用）'!A26</f>
        <v>0</v>
      </c>
      <c r="D25" s="35">
        <f>'[1]财拨总表（引用）'!B26</f>
        <v>0</v>
      </c>
      <c r="E25" s="35">
        <f>'[1]财拨总表（引用）'!C26</f>
        <v>0</v>
      </c>
      <c r="F25" s="35">
        <f>'[1]财拨总表（引用）'!D26</f>
        <v>0</v>
      </c>
      <c r="G25" s="3"/>
    </row>
    <row r="26" s="1" customFormat="1" ht="19.5" customHeight="1" spans="1:7">
      <c r="A26" s="36"/>
      <c r="B26" s="16"/>
      <c r="C26" s="38">
        <f>'[1]财拨总表（引用）'!A27</f>
        <v>0</v>
      </c>
      <c r="D26" s="35">
        <f>'[1]财拨总表（引用）'!B27</f>
        <v>0</v>
      </c>
      <c r="E26" s="35">
        <f>'[1]财拨总表（引用）'!C27</f>
        <v>0</v>
      </c>
      <c r="F26" s="35">
        <f>'[1]财拨总表（引用）'!D27</f>
        <v>0</v>
      </c>
      <c r="G26" s="3"/>
    </row>
    <row r="27" s="1" customFormat="1" ht="19.5" customHeight="1" spans="1:7">
      <c r="A27" s="36"/>
      <c r="B27" s="16"/>
      <c r="C27" s="38">
        <f>'[1]财拨总表（引用）'!A28</f>
        <v>0</v>
      </c>
      <c r="D27" s="35">
        <f>'[1]财拨总表（引用）'!B28</f>
        <v>0</v>
      </c>
      <c r="E27" s="35">
        <f>'[1]财拨总表（引用）'!C28</f>
        <v>0</v>
      </c>
      <c r="F27" s="35">
        <f>'[1]财拨总表（引用）'!D28</f>
        <v>0</v>
      </c>
      <c r="G27" s="3"/>
    </row>
    <row r="28" s="1" customFormat="1" ht="19.5" customHeight="1" spans="1:7">
      <c r="A28" s="36"/>
      <c r="B28" s="16"/>
      <c r="C28" s="38">
        <f>'[1]财拨总表（引用）'!A29</f>
        <v>0</v>
      </c>
      <c r="D28" s="35">
        <f>'[1]财拨总表（引用）'!B29</f>
        <v>0</v>
      </c>
      <c r="E28" s="35">
        <f>'[1]财拨总表（引用）'!C29</f>
        <v>0</v>
      </c>
      <c r="F28" s="35">
        <f>'[1]财拨总表（引用）'!D29</f>
        <v>0</v>
      </c>
      <c r="G28" s="3"/>
    </row>
    <row r="29" s="1" customFormat="1" ht="19.5" customHeight="1" spans="1:7">
      <c r="A29" s="36"/>
      <c r="B29" s="16"/>
      <c r="C29" s="38">
        <f>'[1]财拨总表（引用）'!A30</f>
        <v>0</v>
      </c>
      <c r="D29" s="35">
        <f>'[1]财拨总表（引用）'!B30</f>
        <v>0</v>
      </c>
      <c r="E29" s="35">
        <f>'[1]财拨总表（引用）'!C30</f>
        <v>0</v>
      </c>
      <c r="F29" s="35">
        <f>'[1]财拨总表（引用）'!D30</f>
        <v>0</v>
      </c>
      <c r="G29" s="3"/>
    </row>
    <row r="30" s="1" customFormat="1" ht="19.5" customHeight="1" spans="1:7">
      <c r="A30" s="36"/>
      <c r="B30" s="16"/>
      <c r="C30" s="38">
        <f>'[1]财拨总表（引用）'!A31</f>
        <v>0</v>
      </c>
      <c r="D30" s="35">
        <f>'[1]财拨总表（引用）'!B31</f>
        <v>0</v>
      </c>
      <c r="E30" s="35">
        <f>'[1]财拨总表（引用）'!C31</f>
        <v>0</v>
      </c>
      <c r="F30" s="35">
        <f>'[1]财拨总表（引用）'!D31</f>
        <v>0</v>
      </c>
      <c r="G30" s="3"/>
    </row>
    <row r="31" s="1" customFormat="1" ht="19.5" customHeight="1" spans="1:7">
      <c r="A31" s="36"/>
      <c r="B31" s="16"/>
      <c r="C31" s="38">
        <f>'[1]财拨总表（引用）'!A32</f>
        <v>0</v>
      </c>
      <c r="D31" s="35">
        <f>'[1]财拨总表（引用）'!B32</f>
        <v>0</v>
      </c>
      <c r="E31" s="35">
        <f>'[1]财拨总表（引用）'!C32</f>
        <v>0</v>
      </c>
      <c r="F31" s="35">
        <f>'[1]财拨总表（引用）'!D32</f>
        <v>0</v>
      </c>
      <c r="G31" s="3"/>
    </row>
    <row r="32" s="1" customFormat="1" ht="19.5" customHeight="1" spans="1:7">
      <c r="A32" s="36"/>
      <c r="B32" s="16"/>
      <c r="C32" s="38">
        <f>'[1]财拨总表（引用）'!A33</f>
        <v>0</v>
      </c>
      <c r="D32" s="35">
        <f>'[1]财拨总表（引用）'!B33</f>
        <v>0</v>
      </c>
      <c r="E32" s="35">
        <f>'[1]财拨总表（引用）'!C33</f>
        <v>0</v>
      </c>
      <c r="F32" s="35">
        <f>'[1]财拨总表（引用）'!D33</f>
        <v>0</v>
      </c>
      <c r="G32" s="3"/>
    </row>
    <row r="33" s="1" customFormat="1" ht="19.5" customHeight="1" spans="1:7">
      <c r="A33" s="36"/>
      <c r="B33" s="16"/>
      <c r="C33" s="38">
        <f>'[1]财拨总表（引用）'!A34</f>
        <v>0</v>
      </c>
      <c r="D33" s="35">
        <f>'[1]财拨总表（引用）'!B34</f>
        <v>0</v>
      </c>
      <c r="E33" s="35">
        <f>'[1]财拨总表（引用）'!C34</f>
        <v>0</v>
      </c>
      <c r="F33" s="35">
        <f>'[1]财拨总表（引用）'!D34</f>
        <v>0</v>
      </c>
      <c r="G33" s="3"/>
    </row>
    <row r="34" s="1" customFormat="1" ht="19.5" customHeight="1" spans="1:7">
      <c r="A34" s="36"/>
      <c r="B34" s="16"/>
      <c r="C34" s="38">
        <f>'[1]财拨总表（引用）'!A35</f>
        <v>0</v>
      </c>
      <c r="D34" s="35">
        <f>'[1]财拨总表（引用）'!B35</f>
        <v>0</v>
      </c>
      <c r="E34" s="35">
        <f>'[1]财拨总表（引用）'!C35</f>
        <v>0</v>
      </c>
      <c r="F34" s="35">
        <f>'[1]财拨总表（引用）'!D35</f>
        <v>0</v>
      </c>
      <c r="G34" s="3"/>
    </row>
    <row r="35" s="1" customFormat="1" ht="19.5" customHeight="1" spans="1:7">
      <c r="A35" s="36"/>
      <c r="B35" s="16"/>
      <c r="C35" s="38">
        <f>'[1]财拨总表（引用）'!A36</f>
        <v>0</v>
      </c>
      <c r="D35" s="35">
        <f>'[1]财拨总表（引用）'!B36</f>
        <v>0</v>
      </c>
      <c r="E35" s="35">
        <f>'[1]财拨总表（引用）'!C36</f>
        <v>0</v>
      </c>
      <c r="F35" s="35">
        <f>'[1]财拨总表（引用）'!D36</f>
        <v>0</v>
      </c>
      <c r="G35" s="3"/>
    </row>
    <row r="36" s="1" customFormat="1" ht="19.5" customHeight="1" spans="1:7">
      <c r="A36" s="36"/>
      <c r="B36" s="16"/>
      <c r="C36" s="38">
        <f>'[1]财拨总表（引用）'!A37</f>
        <v>0</v>
      </c>
      <c r="D36" s="35">
        <f>'[1]财拨总表（引用）'!B37</f>
        <v>0</v>
      </c>
      <c r="E36" s="35">
        <f>'[1]财拨总表（引用）'!C37</f>
        <v>0</v>
      </c>
      <c r="F36" s="35">
        <f>'[1]财拨总表（引用）'!D37</f>
        <v>0</v>
      </c>
      <c r="G36" s="3"/>
    </row>
    <row r="37" s="1" customFormat="1" ht="19.5" customHeight="1" spans="1:7">
      <c r="A37" s="36"/>
      <c r="B37" s="16"/>
      <c r="C37" s="38">
        <f>'[1]财拨总表（引用）'!A38</f>
        <v>0</v>
      </c>
      <c r="D37" s="35">
        <f>'[1]财拨总表（引用）'!B38</f>
        <v>0</v>
      </c>
      <c r="E37" s="35">
        <f>'[1]财拨总表（引用）'!C38</f>
        <v>0</v>
      </c>
      <c r="F37" s="35">
        <f>'[1]财拨总表（引用）'!D38</f>
        <v>0</v>
      </c>
      <c r="G37" s="3"/>
    </row>
    <row r="38" s="1" customFormat="1" ht="19.5" customHeight="1" spans="1:7">
      <c r="A38" s="36"/>
      <c r="B38" s="16"/>
      <c r="C38" s="38">
        <f>'[1]财拨总表（引用）'!A39</f>
        <v>0</v>
      </c>
      <c r="D38" s="35">
        <f>'[1]财拨总表（引用）'!B39</f>
        <v>0</v>
      </c>
      <c r="E38" s="35">
        <f>'[1]财拨总表（引用）'!C39</f>
        <v>0</v>
      </c>
      <c r="F38" s="35">
        <f>'[1]财拨总表（引用）'!D39</f>
        <v>0</v>
      </c>
      <c r="G38" s="3"/>
    </row>
    <row r="39" s="1" customFormat="1" ht="19.5" customHeight="1" spans="1:7">
      <c r="A39" s="36"/>
      <c r="B39" s="16"/>
      <c r="C39" s="38">
        <f>'[1]财拨总表（引用）'!A40</f>
        <v>0</v>
      </c>
      <c r="D39" s="35">
        <f>'[1]财拨总表（引用）'!B40</f>
        <v>0</v>
      </c>
      <c r="E39" s="35">
        <f>'[1]财拨总表（引用）'!C40</f>
        <v>0</v>
      </c>
      <c r="F39" s="35">
        <f>'[1]财拨总表（引用）'!D40</f>
        <v>0</v>
      </c>
      <c r="G39" s="3"/>
    </row>
    <row r="40" s="1" customFormat="1" ht="19.5" customHeight="1" spans="1:7">
      <c r="A40" s="36"/>
      <c r="B40" s="16"/>
      <c r="C40" s="38">
        <f>'[1]财拨总表（引用）'!A41</f>
        <v>0</v>
      </c>
      <c r="D40" s="35">
        <f>'[1]财拨总表（引用）'!B41</f>
        <v>0</v>
      </c>
      <c r="E40" s="35">
        <f>'[1]财拨总表（引用）'!C41</f>
        <v>0</v>
      </c>
      <c r="F40" s="35">
        <f>'[1]财拨总表（引用）'!D41</f>
        <v>0</v>
      </c>
      <c r="G40" s="3"/>
    </row>
    <row r="41" s="1" customFormat="1" ht="19.5" customHeight="1" spans="1:7">
      <c r="A41" s="36"/>
      <c r="B41" s="16"/>
      <c r="C41" s="38">
        <f>'[1]财拨总表（引用）'!A42</f>
        <v>0</v>
      </c>
      <c r="D41" s="35">
        <f>'[1]财拨总表（引用）'!B42</f>
        <v>0</v>
      </c>
      <c r="E41" s="35">
        <f>'[1]财拨总表（引用）'!C42</f>
        <v>0</v>
      </c>
      <c r="F41" s="35">
        <f>'[1]财拨总表（引用）'!D42</f>
        <v>0</v>
      </c>
      <c r="G41" s="3"/>
    </row>
    <row r="42" s="1" customFormat="1" ht="19.5" customHeight="1" spans="1:7">
      <c r="A42" s="36"/>
      <c r="B42" s="16"/>
      <c r="C42" s="38">
        <f>'[1]财拨总表（引用）'!A43</f>
        <v>0</v>
      </c>
      <c r="D42" s="35">
        <f>'[1]财拨总表（引用）'!B43</f>
        <v>0</v>
      </c>
      <c r="E42" s="35">
        <f>'[1]财拨总表（引用）'!C43</f>
        <v>0</v>
      </c>
      <c r="F42" s="35">
        <f>'[1]财拨总表（引用）'!D43</f>
        <v>0</v>
      </c>
      <c r="G42" s="3"/>
    </row>
    <row r="43" s="1" customFormat="1" ht="19.5" customHeight="1" spans="1:7">
      <c r="A43" s="36"/>
      <c r="B43" s="16"/>
      <c r="C43" s="38">
        <f>'[1]财拨总表（引用）'!A44</f>
        <v>0</v>
      </c>
      <c r="D43" s="35">
        <f>'[1]财拨总表（引用）'!B44</f>
        <v>0</v>
      </c>
      <c r="E43" s="35">
        <f>'[1]财拨总表（引用）'!C44</f>
        <v>0</v>
      </c>
      <c r="F43" s="35">
        <f>'[1]财拨总表（引用）'!D44</f>
        <v>0</v>
      </c>
      <c r="G43" s="3"/>
    </row>
    <row r="44" s="1" customFormat="1" ht="19.5" customHeight="1" spans="1:7">
      <c r="A44" s="36"/>
      <c r="B44" s="16"/>
      <c r="C44" s="38">
        <f>'[1]财拨总表（引用）'!A45</f>
        <v>0</v>
      </c>
      <c r="D44" s="35">
        <f>'[1]财拨总表（引用）'!B45</f>
        <v>0</v>
      </c>
      <c r="E44" s="35">
        <f>'[1]财拨总表（引用）'!C45</f>
        <v>0</v>
      </c>
      <c r="F44" s="35">
        <f>'[1]财拨总表（引用）'!D45</f>
        <v>0</v>
      </c>
      <c r="G44" s="3"/>
    </row>
    <row r="45" s="1" customFormat="1" ht="19.5" customHeight="1" spans="1:7">
      <c r="A45" s="36"/>
      <c r="B45" s="16"/>
      <c r="C45" s="38">
        <f>'[1]财拨总表（引用）'!A46</f>
        <v>0</v>
      </c>
      <c r="D45" s="35">
        <f>'[1]财拨总表（引用）'!B46</f>
        <v>0</v>
      </c>
      <c r="E45" s="35">
        <f>'[1]财拨总表（引用）'!C46</f>
        <v>0</v>
      </c>
      <c r="F45" s="35">
        <f>'[1]财拨总表（引用）'!D46</f>
        <v>0</v>
      </c>
      <c r="G45" s="3"/>
    </row>
    <row r="46" s="1" customFormat="1" ht="19.5" customHeight="1" spans="1:7">
      <c r="A46" s="36"/>
      <c r="B46" s="16"/>
      <c r="C46" s="38">
        <f>'[1]财拨总表（引用）'!A47</f>
        <v>0</v>
      </c>
      <c r="D46" s="35">
        <f>'[1]财拨总表（引用）'!B47</f>
        <v>0</v>
      </c>
      <c r="E46" s="35">
        <f>'[1]财拨总表（引用）'!C47</f>
        <v>0</v>
      </c>
      <c r="F46" s="35">
        <f>'[1]财拨总表（引用）'!D47</f>
        <v>0</v>
      </c>
      <c r="G46" s="3"/>
    </row>
    <row r="47" s="1" customFormat="1" ht="19.5" customHeight="1" spans="1:7">
      <c r="A47" s="36"/>
      <c r="B47" s="16"/>
      <c r="C47" s="38">
        <f>'[1]财拨总表（引用）'!A48</f>
        <v>0</v>
      </c>
      <c r="D47" s="35">
        <f>'[1]财拨总表（引用）'!B48</f>
        <v>0</v>
      </c>
      <c r="E47" s="35">
        <f>'[1]财拨总表（引用）'!C48</f>
        <v>0</v>
      </c>
      <c r="F47" s="35">
        <f>'[1]财拨总表（引用）'!D48</f>
        <v>0</v>
      </c>
      <c r="G47" s="3"/>
    </row>
    <row r="48" s="1" customFormat="1" ht="19.5" customHeight="1" spans="1:7">
      <c r="A48" s="36"/>
      <c r="B48" s="16"/>
      <c r="C48" s="38">
        <f>'[1]财拨总表（引用）'!A49</f>
        <v>0</v>
      </c>
      <c r="D48" s="35">
        <f>'[1]财拨总表（引用）'!B49</f>
        <v>0</v>
      </c>
      <c r="E48" s="35">
        <f>'[1]财拨总表（引用）'!C49</f>
        <v>0</v>
      </c>
      <c r="F48" s="35">
        <f>'[1]财拨总表（引用）'!D49</f>
        <v>0</v>
      </c>
      <c r="G48" s="3"/>
    </row>
    <row r="49" s="1" customFormat="1" ht="17.25" customHeight="1" spans="1:7">
      <c r="A49" s="36" t="s">
        <v>83</v>
      </c>
      <c r="B49" s="16"/>
      <c r="C49" s="35" t="s">
        <v>84</v>
      </c>
      <c r="D49" s="35"/>
      <c r="E49" s="35"/>
      <c r="F49" s="16"/>
      <c r="G49" s="3"/>
    </row>
    <row r="50" s="1" customFormat="1" ht="17.25" customHeight="1" spans="1:7">
      <c r="A50" s="7" t="s">
        <v>85</v>
      </c>
      <c r="B50" s="16"/>
      <c r="C50" s="35"/>
      <c r="D50" s="35"/>
      <c r="E50" s="35"/>
      <c r="F50" s="16"/>
      <c r="G50" s="3"/>
    </row>
    <row r="51" s="1" customFormat="1" ht="17.25" customHeight="1" spans="1:7">
      <c r="A51" s="36" t="s">
        <v>86</v>
      </c>
      <c r="B51" s="33"/>
      <c r="C51" s="35"/>
      <c r="D51" s="35"/>
      <c r="E51" s="35"/>
      <c r="F51" s="16"/>
      <c r="G51" s="3"/>
    </row>
    <row r="52" s="1" customFormat="1" ht="17.25" customHeight="1" spans="1:7">
      <c r="A52" s="36"/>
      <c r="B52" s="16"/>
      <c r="C52" s="35"/>
      <c r="D52" s="35"/>
      <c r="E52" s="35"/>
      <c r="F52" s="16"/>
      <c r="G52" s="3"/>
    </row>
    <row r="53" s="1" customFormat="1" ht="17.25" customHeight="1" spans="1:7">
      <c r="A53" s="36"/>
      <c r="B53" s="16"/>
      <c r="C53" s="35"/>
      <c r="D53" s="35"/>
      <c r="E53" s="35"/>
      <c r="F53" s="16"/>
      <c r="G53" s="3"/>
    </row>
    <row r="54" s="1" customFormat="1" ht="17.25" customHeight="1" spans="1:7">
      <c r="A54" s="40" t="s">
        <v>23</v>
      </c>
      <c r="B54" s="33">
        <f>B6</f>
        <v>664.21</v>
      </c>
      <c r="C54" s="40" t="s">
        <v>24</v>
      </c>
      <c r="D54" s="33">
        <f>'[1]财拨总表（引用）'!B7</f>
        <v>664.21</v>
      </c>
      <c r="E54" s="33">
        <f>'[1]财拨总表（引用）'!C7</f>
        <v>664.21</v>
      </c>
      <c r="F54" s="33">
        <f>'[1]财拨总表（引用）'!D7</f>
        <v>0</v>
      </c>
      <c r="G54" s="3"/>
    </row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 spans="32:32">
      <c r="AF80" s="14"/>
    </row>
    <row r="81" s="1" customFormat="1" ht="15" spans="30:30">
      <c r="AD81" s="14"/>
    </row>
    <row r="82" s="1" customFormat="1" ht="15" spans="31:32">
      <c r="AE82" s="14"/>
      <c r="AF82" s="14"/>
    </row>
    <row r="83" s="1" customFormat="1" ht="15" spans="32:33">
      <c r="AF83" s="14"/>
      <c r="AG83" s="14"/>
    </row>
    <row r="84" s="1" customFormat="1" ht="15" spans="33:33">
      <c r="AG84" s="41" t="s">
        <v>87</v>
      </c>
    </row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 spans="26:26">
      <c r="Z121" s="14"/>
    </row>
    <row r="122" s="1" customFormat="1" ht="15" spans="23:26">
      <c r="W122" s="14"/>
      <c r="X122" s="14"/>
      <c r="Y122" s="14"/>
      <c r="Z122" s="41" t="s">
        <v>87</v>
      </c>
    </row>
  </sheetData>
  <mergeCells count="2">
    <mergeCell ref="A2:F2"/>
    <mergeCell ref="C4:F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B23" sqref="B23"/>
    </sheetView>
  </sheetViews>
  <sheetFormatPr defaultColWidth="8" defaultRowHeight="12.75" customHeight="1" outlineLevelCol="6"/>
  <cols>
    <col min="1" max="1" width="14.625" style="1" customWidth="1"/>
    <col min="2" max="2" width="38.875" style="1" customWidth="1"/>
    <col min="3" max="5" width="24.5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4" t="s">
        <v>88</v>
      </c>
      <c r="B2" s="4"/>
      <c r="C2" s="4"/>
      <c r="D2" s="4"/>
      <c r="E2" s="4"/>
      <c r="F2" s="5"/>
      <c r="G2" s="5"/>
    </row>
    <row r="3" s="1" customFormat="1" ht="21" customHeight="1" spans="1:7">
      <c r="A3" s="6" t="s">
        <v>1</v>
      </c>
      <c r="B3" s="7"/>
      <c r="C3" s="7"/>
      <c r="D3" s="7"/>
      <c r="E3" s="8" t="s">
        <v>2</v>
      </c>
      <c r="F3" s="3"/>
      <c r="G3" s="3"/>
    </row>
    <row r="4" s="1" customFormat="1" ht="17.25" customHeight="1" spans="1:7">
      <c r="A4" s="9" t="s">
        <v>65</v>
      </c>
      <c r="B4" s="9"/>
      <c r="C4" s="9" t="s">
        <v>89</v>
      </c>
      <c r="D4" s="9"/>
      <c r="E4" s="9"/>
      <c r="F4" s="3"/>
      <c r="G4" s="3"/>
    </row>
    <row r="5" s="1" customFormat="1" ht="21" customHeight="1" spans="1:7">
      <c r="A5" s="9" t="s">
        <v>71</v>
      </c>
      <c r="B5" s="9" t="s">
        <v>72</v>
      </c>
      <c r="C5" s="9" t="s">
        <v>28</v>
      </c>
      <c r="D5" s="9" t="s">
        <v>66</v>
      </c>
      <c r="E5" s="9" t="s">
        <v>67</v>
      </c>
      <c r="F5" s="3"/>
      <c r="G5" s="3"/>
    </row>
    <row r="6" s="1" customFormat="1" ht="21" customHeight="1" spans="1:7">
      <c r="A6" s="12" t="s">
        <v>42</v>
      </c>
      <c r="B6" s="12" t="s">
        <v>42</v>
      </c>
      <c r="C6" s="13">
        <v>1</v>
      </c>
      <c r="D6" s="13">
        <f>C6+1</f>
        <v>2</v>
      </c>
      <c r="E6" s="13">
        <f>D6+1</f>
        <v>3</v>
      </c>
      <c r="F6" s="3"/>
      <c r="G6" s="3"/>
    </row>
    <row r="7" s="1" customFormat="1" ht="18.75" customHeight="1" spans="1:7">
      <c r="A7" s="15" t="s">
        <v>43</v>
      </c>
      <c r="B7" s="15" t="s">
        <v>28</v>
      </c>
      <c r="C7" s="17">
        <v>664.21</v>
      </c>
      <c r="D7" s="17">
        <v>664.21</v>
      </c>
      <c r="E7" s="16"/>
      <c r="F7" s="3"/>
      <c r="G7" s="3"/>
    </row>
    <row r="8" s="1" customFormat="1" ht="18.75" customHeight="1" spans="1:5">
      <c r="A8" s="15" t="s">
        <v>44</v>
      </c>
      <c r="B8" s="15" t="s">
        <v>45</v>
      </c>
      <c r="C8" s="17">
        <v>466.41</v>
      </c>
      <c r="D8" s="17">
        <v>466.41</v>
      </c>
      <c r="E8" s="16"/>
    </row>
    <row r="9" s="1" customFormat="1" ht="18.75" customHeight="1" spans="1:5">
      <c r="A9" s="15" t="s">
        <v>46</v>
      </c>
      <c r="B9" s="15" t="s">
        <v>47</v>
      </c>
      <c r="C9" s="17">
        <v>466.41</v>
      </c>
      <c r="D9" s="17">
        <v>466.41</v>
      </c>
      <c r="E9" s="16"/>
    </row>
    <row r="10" s="1" customFormat="1" ht="18.75" customHeight="1" spans="1:5">
      <c r="A10" s="15" t="s">
        <v>48</v>
      </c>
      <c r="B10" s="15" t="s">
        <v>49</v>
      </c>
      <c r="C10" s="17">
        <v>277.25</v>
      </c>
      <c r="D10" s="17">
        <v>277.25</v>
      </c>
      <c r="E10" s="16"/>
    </row>
    <row r="11" s="1" customFormat="1" ht="18.75" customHeight="1" spans="1:5">
      <c r="A11" s="15" t="s">
        <v>50</v>
      </c>
      <c r="B11" s="15" t="s">
        <v>51</v>
      </c>
      <c r="C11" s="17">
        <v>189.16</v>
      </c>
      <c r="D11" s="17">
        <v>189.16</v>
      </c>
      <c r="E11" s="16"/>
    </row>
    <row r="12" s="1" customFormat="1" ht="18.75" customHeight="1" spans="1:5">
      <c r="A12" s="15" t="s">
        <v>52</v>
      </c>
      <c r="B12" s="15" t="s">
        <v>53</v>
      </c>
      <c r="C12" s="17">
        <v>35.54</v>
      </c>
      <c r="D12" s="17">
        <v>35.54</v>
      </c>
      <c r="E12" s="16"/>
    </row>
    <row r="13" s="1" customFormat="1" ht="18.75" customHeight="1" spans="1:5">
      <c r="A13" s="15" t="s">
        <v>54</v>
      </c>
      <c r="B13" s="15" t="s">
        <v>55</v>
      </c>
      <c r="C13" s="17">
        <v>35.54</v>
      </c>
      <c r="D13" s="17">
        <v>35.54</v>
      </c>
      <c r="E13" s="16"/>
    </row>
    <row r="14" s="1" customFormat="1" ht="18.75" customHeight="1" spans="1:5">
      <c r="A14" s="15" t="s">
        <v>56</v>
      </c>
      <c r="B14" s="15" t="s">
        <v>57</v>
      </c>
      <c r="C14" s="17">
        <v>35.54</v>
      </c>
      <c r="D14" s="17">
        <v>35.54</v>
      </c>
      <c r="E14" s="16"/>
    </row>
    <row r="15" s="1" customFormat="1" ht="18.75" customHeight="1" spans="1:5">
      <c r="A15" s="15" t="s">
        <v>58</v>
      </c>
      <c r="B15" s="15" t="s">
        <v>59</v>
      </c>
      <c r="C15" s="17">
        <v>162.26</v>
      </c>
      <c r="D15" s="17">
        <v>162.26</v>
      </c>
      <c r="E15" s="16"/>
    </row>
    <row r="16" s="1" customFormat="1" ht="18.75" customHeight="1" spans="1:5">
      <c r="A16" s="15" t="s">
        <v>60</v>
      </c>
      <c r="B16" s="15" t="s">
        <v>61</v>
      </c>
      <c r="C16" s="17">
        <v>162.26</v>
      </c>
      <c r="D16" s="17">
        <v>162.26</v>
      </c>
      <c r="E16" s="16"/>
    </row>
    <row r="17" s="1" customFormat="1" ht="18.75" customHeight="1" spans="1:5">
      <c r="A17" s="15" t="s">
        <v>62</v>
      </c>
      <c r="B17" s="15" t="s">
        <v>63</v>
      </c>
      <c r="C17" s="17">
        <v>162.26</v>
      </c>
      <c r="D17" s="17">
        <v>162.26</v>
      </c>
      <c r="E17" s="16"/>
    </row>
    <row r="18" s="1" customFormat="1" ht="21" customHeight="1" spans="1:7">
      <c r="A18" s="3"/>
      <c r="B18" s="3"/>
      <c r="C18" s="3"/>
      <c r="D18" s="3"/>
      <c r="E18" s="3"/>
      <c r="F18" s="3"/>
      <c r="G18" s="3"/>
    </row>
    <row r="19" s="1" customFormat="1" ht="21" customHeight="1" spans="1:7">
      <c r="A19" s="3"/>
      <c r="B19" s="3"/>
      <c r="C19" s="3"/>
      <c r="D19" s="3"/>
      <c r="E19" s="3"/>
      <c r="F19" s="3"/>
      <c r="G19" s="3"/>
    </row>
    <row r="20" s="1" customFormat="1" ht="21" customHeight="1" spans="1:7">
      <c r="A20" s="3"/>
      <c r="B20" s="3"/>
      <c r="C20" s="3"/>
      <c r="D20" s="3"/>
      <c r="E20" s="3"/>
      <c r="F20" s="3"/>
      <c r="G20" s="3"/>
    </row>
    <row r="21" s="1" customFormat="1" ht="21" customHeight="1" spans="1:7">
      <c r="A21" s="3"/>
      <c r="B21" s="3"/>
      <c r="C21" s="3"/>
      <c r="D21" s="3"/>
      <c r="E21" s="3"/>
      <c r="F21" s="3"/>
      <c r="G21" s="3"/>
    </row>
    <row r="22" s="1" customFormat="1" ht="21" customHeight="1" spans="1:7">
      <c r="A22" s="3"/>
      <c r="B22" s="3"/>
      <c r="C22" s="3"/>
      <c r="D22" s="3"/>
      <c r="E22" s="3"/>
      <c r="F22" s="3"/>
      <c r="G22" s="3"/>
    </row>
    <row r="23" s="1" customFormat="1" ht="21" customHeight="1" spans="1:7">
      <c r="A23" s="3"/>
      <c r="B23" s="3"/>
      <c r="C23" s="3"/>
      <c r="D23" s="3"/>
      <c r="E23" s="3"/>
      <c r="F23" s="3"/>
      <c r="G23" s="3"/>
    </row>
    <row r="24" s="1" customFormat="1" ht="21" customHeight="1" spans="1:7">
      <c r="A24" s="3"/>
      <c r="B24" s="3"/>
      <c r="C24" s="3"/>
      <c r="D24" s="3"/>
      <c r="E24" s="3"/>
      <c r="F24" s="3"/>
      <c r="G24" s="3"/>
    </row>
    <row r="25" s="1" customFormat="1" ht="21" customHeight="1" spans="1:7">
      <c r="A25" s="3"/>
      <c r="B25" s="3"/>
      <c r="C25" s="3"/>
      <c r="D25" s="3"/>
      <c r="E25" s="3"/>
      <c r="F25" s="3"/>
      <c r="G25" s="3"/>
    </row>
    <row r="26" s="1" customFormat="1" ht="21" customHeight="1" spans="1:7">
      <c r="A26" s="3"/>
      <c r="B26" s="3"/>
      <c r="C26" s="3"/>
      <c r="D26" s="3"/>
      <c r="E26" s="3"/>
      <c r="F26" s="3"/>
      <c r="G26" s="3"/>
    </row>
    <row r="27" s="1" customFormat="1" ht="21" customHeight="1"/>
    <row r="28" s="1" customFormat="1" ht="21" customHeight="1" spans="1:7">
      <c r="A28" s="3"/>
      <c r="B28" s="3"/>
      <c r="C28" s="3"/>
      <c r="D28" s="3"/>
      <c r="E28" s="3"/>
      <c r="F28" s="3"/>
      <c r="G28" s="3"/>
    </row>
    <row r="29" s="1" customFormat="1" ht="15"/>
    <row r="30" s="1" customFormat="1" ht="15"/>
    <row r="31" s="1" customFormat="1" ht="15"/>
    <row r="32" s="1" customFormat="1" ht="15"/>
    <row r="33" s="1" customFormat="1" ht="15"/>
    <row r="34" s="1" customFormat="1" ht="15"/>
  </sheetData>
  <mergeCells count="3">
    <mergeCell ref="A2:E2"/>
    <mergeCell ref="A4:B4"/>
    <mergeCell ref="C4:E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workbookViewId="0">
      <selection activeCell="H15" sqref="H15"/>
    </sheetView>
  </sheetViews>
  <sheetFormatPr defaultColWidth="8" defaultRowHeight="12.75" customHeight="1" outlineLevelCol="7"/>
  <cols>
    <col min="1" max="1" width="24.5" style="1" customWidth="1"/>
    <col min="2" max="2" width="33.25" style="1" customWidth="1"/>
    <col min="3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4" t="s">
        <v>90</v>
      </c>
      <c r="B2" s="4"/>
      <c r="C2" s="4"/>
      <c r="D2" s="4"/>
      <c r="E2" s="4"/>
      <c r="F2" s="5"/>
      <c r="G2" s="5"/>
    </row>
    <row r="3" s="1" customFormat="1" ht="21" customHeight="1" spans="1:7">
      <c r="A3" s="6" t="s">
        <v>1</v>
      </c>
      <c r="B3" s="7"/>
      <c r="C3" s="7"/>
      <c r="D3" s="7"/>
      <c r="E3" s="8" t="s">
        <v>2</v>
      </c>
      <c r="F3" s="3"/>
      <c r="G3" s="3"/>
    </row>
    <row r="4" s="1" customFormat="1" ht="17.25" customHeight="1" spans="1:7">
      <c r="A4" s="9" t="s">
        <v>91</v>
      </c>
      <c r="B4" s="9"/>
      <c r="C4" s="9" t="s">
        <v>92</v>
      </c>
      <c r="D4" s="9"/>
      <c r="E4" s="9"/>
      <c r="F4" s="3"/>
      <c r="G4" s="3"/>
    </row>
    <row r="5" s="1" customFormat="1" ht="21" customHeight="1" spans="1:7">
      <c r="A5" s="9" t="s">
        <v>71</v>
      </c>
      <c r="B5" s="10" t="s">
        <v>72</v>
      </c>
      <c r="C5" s="11" t="s">
        <v>28</v>
      </c>
      <c r="D5" s="11" t="s">
        <v>93</v>
      </c>
      <c r="E5" s="11" t="s">
        <v>94</v>
      </c>
      <c r="F5" s="3"/>
      <c r="G5" s="3"/>
    </row>
    <row r="6" s="1" customFormat="1" ht="21" customHeight="1" spans="1:7">
      <c r="A6" s="12" t="s">
        <v>42</v>
      </c>
      <c r="B6" s="12" t="s">
        <v>42</v>
      </c>
      <c r="C6" s="13">
        <v>1</v>
      </c>
      <c r="D6" s="13">
        <f>C6+1</f>
        <v>2</v>
      </c>
      <c r="E6" s="13">
        <f>D6+1</f>
        <v>3</v>
      </c>
      <c r="F6" s="3"/>
      <c r="G6" s="3"/>
    </row>
    <row r="7" s="1" customFormat="1" ht="18.75" customHeight="1" spans="1:8">
      <c r="A7" s="15" t="s">
        <v>43</v>
      </c>
      <c r="B7" s="15" t="s">
        <v>28</v>
      </c>
      <c r="C7" s="17">
        <v>664.21</v>
      </c>
      <c r="D7" s="17">
        <v>535.98</v>
      </c>
      <c r="E7" s="16">
        <v>128.23</v>
      </c>
      <c r="F7" s="26"/>
      <c r="G7" s="26"/>
      <c r="H7" s="14"/>
    </row>
    <row r="8" s="1" customFormat="1" ht="18.75" customHeight="1" spans="1:5">
      <c r="A8" s="15"/>
      <c r="B8" s="15" t="s">
        <v>95</v>
      </c>
      <c r="C8" s="17">
        <v>475.05</v>
      </c>
      <c r="D8" s="17">
        <v>475.05</v>
      </c>
      <c r="E8" s="16"/>
    </row>
    <row r="9" s="1" customFormat="1" ht="18.75" customHeight="1" spans="1:5">
      <c r="A9" s="15" t="s">
        <v>96</v>
      </c>
      <c r="B9" s="15" t="s">
        <v>97</v>
      </c>
      <c r="C9" s="17">
        <v>382.22</v>
      </c>
      <c r="D9" s="17">
        <v>382.22</v>
      </c>
      <c r="E9" s="16"/>
    </row>
    <row r="10" s="1" customFormat="1" ht="18.75" customHeight="1" spans="1:5">
      <c r="A10" s="15" t="s">
        <v>98</v>
      </c>
      <c r="B10" s="15" t="s">
        <v>99</v>
      </c>
      <c r="C10" s="17">
        <v>11.1</v>
      </c>
      <c r="D10" s="17">
        <v>11.1</v>
      </c>
      <c r="E10" s="16"/>
    </row>
    <row r="11" s="1" customFormat="1" ht="18.75" customHeight="1" spans="1:5">
      <c r="A11" s="15" t="s">
        <v>100</v>
      </c>
      <c r="B11" s="15" t="s">
        <v>101</v>
      </c>
      <c r="C11" s="17">
        <v>10.43</v>
      </c>
      <c r="D11" s="17">
        <v>10.43</v>
      </c>
      <c r="E11" s="16"/>
    </row>
    <row r="12" s="1" customFormat="1" ht="18.75" customHeight="1" spans="1:5">
      <c r="A12" s="15" t="s">
        <v>102</v>
      </c>
      <c r="B12" s="15" t="s">
        <v>103</v>
      </c>
      <c r="C12" s="17">
        <v>35.54</v>
      </c>
      <c r="D12" s="17">
        <v>35.54</v>
      </c>
      <c r="E12" s="16"/>
    </row>
    <row r="13" s="1" customFormat="1" ht="18.75" customHeight="1" spans="1:5">
      <c r="A13" s="15" t="s">
        <v>104</v>
      </c>
      <c r="B13" s="15" t="s">
        <v>105</v>
      </c>
      <c r="C13" s="17">
        <v>16.93</v>
      </c>
      <c r="D13" s="17">
        <v>16.93</v>
      </c>
      <c r="E13" s="16"/>
    </row>
    <row r="14" s="1" customFormat="1" ht="18.75" customHeight="1" spans="1:5">
      <c r="A14" s="15" t="s">
        <v>106</v>
      </c>
      <c r="B14" s="15" t="s">
        <v>107</v>
      </c>
      <c r="C14" s="17">
        <v>14.52</v>
      </c>
      <c r="D14" s="17">
        <v>14.52</v>
      </c>
      <c r="E14" s="16"/>
    </row>
    <row r="15" s="1" customFormat="1" ht="18.75" customHeight="1" spans="1:5">
      <c r="A15" s="15" t="s">
        <v>108</v>
      </c>
      <c r="B15" s="15" t="s">
        <v>109</v>
      </c>
      <c r="C15" s="17">
        <v>4.31</v>
      </c>
      <c r="D15" s="17">
        <v>4.31</v>
      </c>
      <c r="E15" s="16"/>
    </row>
    <row r="16" s="1" customFormat="1" ht="18.75" customHeight="1" spans="1:5">
      <c r="A16" s="15"/>
      <c r="B16" s="15" t="s">
        <v>110</v>
      </c>
      <c r="C16" s="17">
        <v>120.23</v>
      </c>
      <c r="D16" s="17"/>
      <c r="E16" s="16">
        <v>120.23</v>
      </c>
    </row>
    <row r="17" s="1" customFormat="1" ht="18.75" customHeight="1" spans="1:5">
      <c r="A17" s="15" t="s">
        <v>111</v>
      </c>
      <c r="B17" s="15" t="s">
        <v>112</v>
      </c>
      <c r="C17" s="17">
        <v>14</v>
      </c>
      <c r="D17" s="17"/>
      <c r="E17" s="16">
        <v>14</v>
      </c>
    </row>
    <row r="18" s="1" customFormat="1" ht="18.75" customHeight="1" spans="1:5">
      <c r="A18" s="15" t="s">
        <v>113</v>
      </c>
      <c r="B18" s="15" t="s">
        <v>114</v>
      </c>
      <c r="C18" s="17">
        <v>13</v>
      </c>
      <c r="D18" s="17"/>
      <c r="E18" s="16">
        <v>13</v>
      </c>
    </row>
    <row r="19" s="1" customFormat="1" ht="18.75" customHeight="1" spans="1:5">
      <c r="A19" s="15" t="s">
        <v>115</v>
      </c>
      <c r="B19" s="15" t="s">
        <v>116</v>
      </c>
      <c r="C19" s="17">
        <v>0.5</v>
      </c>
      <c r="D19" s="17"/>
      <c r="E19" s="16">
        <v>0.5</v>
      </c>
    </row>
    <row r="20" s="1" customFormat="1" ht="18.75" customHeight="1" spans="1:5">
      <c r="A20" s="15" t="s">
        <v>117</v>
      </c>
      <c r="B20" s="15" t="s">
        <v>118</v>
      </c>
      <c r="C20" s="17">
        <v>0.4</v>
      </c>
      <c r="D20" s="17"/>
      <c r="E20" s="16">
        <v>0.4</v>
      </c>
    </row>
    <row r="21" s="1" customFormat="1" ht="18.75" customHeight="1" spans="1:5">
      <c r="A21" s="15" t="s">
        <v>119</v>
      </c>
      <c r="B21" s="15" t="s">
        <v>120</v>
      </c>
      <c r="C21" s="17">
        <v>1.3</v>
      </c>
      <c r="D21" s="17"/>
      <c r="E21" s="16">
        <v>1.3</v>
      </c>
    </row>
    <row r="22" s="1" customFormat="1" ht="18.75" customHeight="1" spans="1:5">
      <c r="A22" s="15" t="s">
        <v>121</v>
      </c>
      <c r="B22" s="15" t="s">
        <v>122</v>
      </c>
      <c r="C22" s="17">
        <v>6.9</v>
      </c>
      <c r="D22" s="17"/>
      <c r="E22" s="16">
        <v>6.9</v>
      </c>
    </row>
    <row r="23" s="1" customFormat="1" ht="18.75" customHeight="1" spans="1:5">
      <c r="A23" s="15" t="s">
        <v>123</v>
      </c>
      <c r="B23" s="15" t="s">
        <v>124</v>
      </c>
      <c r="C23" s="17">
        <v>1.25</v>
      </c>
      <c r="D23" s="17"/>
      <c r="E23" s="16">
        <v>1.25</v>
      </c>
    </row>
    <row r="24" s="1" customFormat="1" ht="18.75" customHeight="1" spans="1:5">
      <c r="A24" s="15" t="s">
        <v>125</v>
      </c>
      <c r="B24" s="15" t="s">
        <v>126</v>
      </c>
      <c r="C24" s="17">
        <v>4</v>
      </c>
      <c r="D24" s="17"/>
      <c r="E24" s="16">
        <v>4</v>
      </c>
    </row>
    <row r="25" s="1" customFormat="1" ht="18.75" customHeight="1" spans="1:5">
      <c r="A25" s="15" t="s">
        <v>127</v>
      </c>
      <c r="B25" s="15" t="s">
        <v>128</v>
      </c>
      <c r="C25" s="17">
        <v>2.5</v>
      </c>
      <c r="D25" s="17"/>
      <c r="E25" s="16">
        <v>2.5</v>
      </c>
    </row>
    <row r="26" s="1" customFormat="1" ht="18.75" customHeight="1" spans="1:5">
      <c r="A26" s="15" t="s">
        <v>129</v>
      </c>
      <c r="B26" s="15" t="s">
        <v>130</v>
      </c>
      <c r="C26" s="17">
        <v>4.5</v>
      </c>
      <c r="D26" s="17"/>
      <c r="E26" s="16">
        <v>4.5</v>
      </c>
    </row>
    <row r="27" s="1" customFormat="1" ht="18.75" customHeight="1" spans="1:5">
      <c r="A27" s="15" t="s">
        <v>131</v>
      </c>
      <c r="B27" s="15" t="s">
        <v>132</v>
      </c>
      <c r="C27" s="17">
        <v>4</v>
      </c>
      <c r="D27" s="17"/>
      <c r="E27" s="16">
        <v>4</v>
      </c>
    </row>
    <row r="28" s="1" customFormat="1" ht="18.75" customHeight="1" spans="1:5">
      <c r="A28" s="15" t="s">
        <v>133</v>
      </c>
      <c r="B28" s="15" t="s">
        <v>134</v>
      </c>
      <c r="C28" s="17">
        <v>3</v>
      </c>
      <c r="D28" s="17"/>
      <c r="E28" s="16">
        <v>3</v>
      </c>
    </row>
    <row r="29" s="1" customFormat="1" ht="18.75" customHeight="1" spans="1:5">
      <c r="A29" s="15" t="s">
        <v>135</v>
      </c>
      <c r="B29" s="15" t="s">
        <v>136</v>
      </c>
      <c r="C29" s="17">
        <v>32.99</v>
      </c>
      <c r="D29" s="17"/>
      <c r="E29" s="16">
        <v>32.99</v>
      </c>
    </row>
    <row r="30" s="1" customFormat="1" ht="18.75" customHeight="1" spans="1:5">
      <c r="A30" s="15" t="s">
        <v>137</v>
      </c>
      <c r="B30" s="15" t="s">
        <v>138</v>
      </c>
      <c r="C30" s="17">
        <v>0.5</v>
      </c>
      <c r="D30" s="17"/>
      <c r="E30" s="16">
        <v>0.5</v>
      </c>
    </row>
    <row r="31" s="1" customFormat="1" ht="18.75" customHeight="1" spans="1:5">
      <c r="A31" s="15" t="s">
        <v>139</v>
      </c>
      <c r="B31" s="15" t="s">
        <v>140</v>
      </c>
      <c r="C31" s="17">
        <v>0.3</v>
      </c>
      <c r="D31" s="17"/>
      <c r="E31" s="16">
        <v>0.3</v>
      </c>
    </row>
    <row r="32" s="1" customFormat="1" ht="18.75" customHeight="1" spans="1:5">
      <c r="A32" s="15" t="s">
        <v>141</v>
      </c>
      <c r="B32" s="15" t="s">
        <v>142</v>
      </c>
      <c r="C32" s="17">
        <v>1</v>
      </c>
      <c r="D32" s="17"/>
      <c r="E32" s="16">
        <v>1</v>
      </c>
    </row>
    <row r="33" s="1" customFormat="1" ht="18.75" customHeight="1" spans="1:5">
      <c r="A33" s="15" t="s">
        <v>143</v>
      </c>
      <c r="B33" s="15" t="s">
        <v>144</v>
      </c>
      <c r="C33" s="17">
        <v>1.5</v>
      </c>
      <c r="D33" s="17"/>
      <c r="E33" s="16">
        <v>1.5</v>
      </c>
    </row>
    <row r="34" s="1" customFormat="1" ht="18.75" customHeight="1" spans="1:5">
      <c r="A34" s="15" t="s">
        <v>145</v>
      </c>
      <c r="B34" s="15" t="s">
        <v>146</v>
      </c>
      <c r="C34" s="17">
        <v>0.6</v>
      </c>
      <c r="D34" s="17"/>
      <c r="E34" s="16">
        <v>0.6</v>
      </c>
    </row>
    <row r="35" s="1" customFormat="1" ht="18.75" customHeight="1" spans="1:5">
      <c r="A35" s="15" t="s">
        <v>147</v>
      </c>
      <c r="B35" s="15" t="s">
        <v>148</v>
      </c>
      <c r="C35" s="17">
        <v>5</v>
      </c>
      <c r="D35" s="17"/>
      <c r="E35" s="16">
        <v>5</v>
      </c>
    </row>
    <row r="36" s="1" customFormat="1" ht="18.75" customHeight="1" spans="1:5">
      <c r="A36" s="15" t="s">
        <v>149</v>
      </c>
      <c r="B36" s="15" t="s">
        <v>150</v>
      </c>
      <c r="C36" s="17">
        <v>4</v>
      </c>
      <c r="D36" s="17"/>
      <c r="E36" s="16">
        <v>4</v>
      </c>
    </row>
    <row r="37" s="1" customFormat="1" ht="18.75" customHeight="1" spans="1:5">
      <c r="A37" s="15" t="s">
        <v>151</v>
      </c>
      <c r="B37" s="15" t="s">
        <v>152</v>
      </c>
      <c r="C37" s="17">
        <v>18.99</v>
      </c>
      <c r="D37" s="17"/>
      <c r="E37" s="16">
        <v>18.99</v>
      </c>
    </row>
    <row r="38" s="1" customFormat="1" ht="18.75" customHeight="1" spans="1:5">
      <c r="A38" s="15"/>
      <c r="B38" s="15" t="s">
        <v>153</v>
      </c>
      <c r="C38" s="17">
        <v>60.93</v>
      </c>
      <c r="D38" s="17">
        <v>60.93</v>
      </c>
      <c r="E38" s="16"/>
    </row>
    <row r="39" s="1" customFormat="1" ht="18.75" customHeight="1" spans="1:5">
      <c r="A39" s="15" t="s">
        <v>154</v>
      </c>
      <c r="B39" s="15" t="s">
        <v>155</v>
      </c>
      <c r="C39" s="17">
        <v>5.91</v>
      </c>
      <c r="D39" s="17">
        <v>5.91</v>
      </c>
      <c r="E39" s="16"/>
    </row>
    <row r="40" s="1" customFormat="1" ht="18.75" customHeight="1" spans="1:5">
      <c r="A40" s="15" t="s">
        <v>156</v>
      </c>
      <c r="B40" s="15" t="s">
        <v>157</v>
      </c>
      <c r="C40" s="17">
        <v>0.2</v>
      </c>
      <c r="D40" s="17">
        <v>0.2</v>
      </c>
      <c r="E40" s="16"/>
    </row>
    <row r="41" s="1" customFormat="1" ht="18.75" customHeight="1" spans="1:5">
      <c r="A41" s="15" t="s">
        <v>158</v>
      </c>
      <c r="B41" s="15" t="s">
        <v>159</v>
      </c>
      <c r="C41" s="17">
        <v>54.82</v>
      </c>
      <c r="D41" s="17">
        <v>54.82</v>
      </c>
      <c r="E41" s="16"/>
    </row>
    <row r="42" s="1" customFormat="1" ht="18.75" customHeight="1" spans="1:5">
      <c r="A42" s="15"/>
      <c r="B42" s="15" t="s">
        <v>160</v>
      </c>
      <c r="C42" s="17">
        <v>8</v>
      </c>
      <c r="D42" s="17"/>
      <c r="E42" s="16">
        <v>8</v>
      </c>
    </row>
    <row r="43" s="1" customFormat="1" ht="18.75" customHeight="1" spans="1:5">
      <c r="A43" s="15" t="s">
        <v>161</v>
      </c>
      <c r="B43" s="15" t="s">
        <v>162</v>
      </c>
      <c r="C43" s="17">
        <v>8</v>
      </c>
      <c r="D43" s="17"/>
      <c r="E43" s="16">
        <v>8</v>
      </c>
    </row>
    <row r="44" s="1" customFormat="1" ht="21" customHeight="1" spans="1:8">
      <c r="A44" s="3"/>
      <c r="B44" s="3"/>
      <c r="C44" s="3"/>
      <c r="D44" s="3"/>
      <c r="E44" s="3"/>
      <c r="F44" s="3"/>
      <c r="G44" s="3"/>
      <c r="H44" s="14"/>
    </row>
    <row r="45" s="1" customFormat="1" ht="21" customHeight="1" spans="1:7">
      <c r="A45" s="3"/>
      <c r="B45" s="3"/>
      <c r="C45" s="3"/>
      <c r="D45" s="3"/>
      <c r="E45" s="3"/>
      <c r="F45" s="3"/>
      <c r="G45" s="3"/>
    </row>
    <row r="46" s="1" customFormat="1" ht="21" customHeight="1" spans="1:6">
      <c r="A46" s="3"/>
      <c r="B46" s="3"/>
      <c r="C46" s="3"/>
      <c r="D46" s="3"/>
      <c r="E46" s="3"/>
      <c r="F46" s="3"/>
    </row>
    <row r="47" s="1" customFormat="1" ht="21" customHeight="1" spans="1:7">
      <c r="A47" s="3"/>
      <c r="B47" s="3"/>
      <c r="C47" s="3"/>
      <c r="D47" s="3"/>
      <c r="E47" s="3"/>
      <c r="F47" s="3"/>
      <c r="G47" s="3"/>
    </row>
    <row r="48" s="1" customFormat="1" ht="21" customHeight="1" spans="1:7">
      <c r="A48" s="3"/>
      <c r="B48" s="3"/>
      <c r="C48" s="3"/>
      <c r="D48" s="3"/>
      <c r="E48" s="3"/>
      <c r="F48" s="3"/>
      <c r="G48" s="3"/>
    </row>
    <row r="49" s="1" customFormat="1" ht="21" customHeight="1" spans="1:7">
      <c r="A49" s="3"/>
      <c r="B49" s="3"/>
      <c r="C49" s="3"/>
      <c r="D49" s="3"/>
      <c r="E49" s="3"/>
      <c r="F49" s="3"/>
      <c r="G49" s="3"/>
    </row>
    <row r="50" s="1" customFormat="1" ht="21" customHeight="1" spans="1:7">
      <c r="A50" s="3"/>
      <c r="B50" s="3"/>
      <c r="C50" s="3"/>
      <c r="D50" s="3"/>
      <c r="E50" s="3"/>
      <c r="F50" s="3"/>
      <c r="G50" s="3"/>
    </row>
    <row r="51" s="1" customFormat="1" ht="21" customHeight="1" spans="1:7">
      <c r="A51" s="3"/>
      <c r="B51" s="3"/>
      <c r="C51" s="3"/>
      <c r="D51" s="3"/>
      <c r="E51" s="3"/>
      <c r="F51" s="3"/>
      <c r="G51" s="3"/>
    </row>
    <row r="52" s="1" customFormat="1" ht="21" customHeight="1" spans="1:7">
      <c r="A52" s="3"/>
      <c r="B52" s="3"/>
      <c r="C52" s="3"/>
      <c r="D52" s="3"/>
      <c r="E52" s="3"/>
      <c r="F52" s="3"/>
      <c r="G52" s="3"/>
    </row>
    <row r="53" s="1" customFormat="1" ht="21" customHeight="1"/>
    <row r="54" s="1" customFormat="1" ht="21" customHeight="1" spans="1:7">
      <c r="A54" s="3"/>
      <c r="B54" s="3"/>
      <c r="C54" s="3"/>
      <c r="D54" s="3"/>
      <c r="E54" s="3"/>
      <c r="F54" s="3"/>
      <c r="G54" s="3"/>
    </row>
  </sheetData>
  <mergeCells count="3">
    <mergeCell ref="A2:E2"/>
    <mergeCell ref="A4:B4"/>
    <mergeCell ref="C4:E4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B29" sqref="B29"/>
    </sheetView>
  </sheetViews>
  <sheetFormatPr defaultColWidth="8" defaultRowHeight="12.75" customHeight="1" outlineLevelCol="7"/>
  <cols>
    <col min="1" max="1" width="21.25" style="1" customWidth="1"/>
    <col min="2" max="2" width="44.125" style="1" customWidth="1"/>
    <col min="3" max="3" width="17.25" style="1" customWidth="1"/>
    <col min="4" max="4" width="15.5" style="1" customWidth="1"/>
    <col min="5" max="5" width="13.125" style="1" customWidth="1"/>
    <col min="6" max="6" width="15.375" style="1" customWidth="1"/>
    <col min="7" max="7" width="16.25" style="1" customWidth="1"/>
    <col min="8" max="9" width="8" style="1" customWidth="1"/>
    <col min="10" max="16384" width="8" style="2"/>
  </cols>
  <sheetData>
    <row r="1" s="1" customFormat="1" ht="15" spans="7:7">
      <c r="G1" s="18"/>
    </row>
    <row r="2" s="1" customFormat="1" ht="30" customHeight="1" spans="1:7">
      <c r="A2" s="4" t="s">
        <v>163</v>
      </c>
      <c r="B2" s="4"/>
      <c r="C2" s="4"/>
      <c r="D2" s="4"/>
      <c r="E2" s="4"/>
      <c r="F2" s="4"/>
      <c r="G2" s="4"/>
    </row>
    <row r="3" s="1" customFormat="1" ht="18" customHeight="1" spans="1:7">
      <c r="A3" s="19" t="s">
        <v>1</v>
      </c>
      <c r="B3" s="19"/>
      <c r="C3" s="19"/>
      <c r="D3" s="20"/>
      <c r="E3" s="20"/>
      <c r="F3" s="20"/>
      <c r="G3" s="8" t="s">
        <v>2</v>
      </c>
    </row>
    <row r="4" s="1" customFormat="1" ht="31.5" customHeight="1" spans="1:7">
      <c r="A4" s="12" t="s">
        <v>164</v>
      </c>
      <c r="B4" s="12" t="s">
        <v>165</v>
      </c>
      <c r="C4" s="12" t="s">
        <v>28</v>
      </c>
      <c r="D4" s="21" t="s">
        <v>166</v>
      </c>
      <c r="E4" s="12" t="s">
        <v>167</v>
      </c>
      <c r="F4" s="22" t="s">
        <v>168</v>
      </c>
      <c r="G4" s="12" t="s">
        <v>169</v>
      </c>
    </row>
    <row r="5" s="1" customFormat="1" ht="21.75" customHeight="1" spans="1:7">
      <c r="A5" s="23" t="s">
        <v>42</v>
      </c>
      <c r="B5" s="23" t="s">
        <v>42</v>
      </c>
      <c r="C5" s="24">
        <v>1</v>
      </c>
      <c r="D5" s="25">
        <f t="shared" ref="D5:G5" si="0">C5+1</f>
        <v>2</v>
      </c>
      <c r="E5" s="25">
        <f t="shared" si="0"/>
        <v>3</v>
      </c>
      <c r="F5" s="25">
        <f t="shared" si="0"/>
        <v>4</v>
      </c>
      <c r="G5" s="25">
        <f t="shared" si="0"/>
        <v>5</v>
      </c>
    </row>
    <row r="6" s="1" customFormat="1" ht="22.5" customHeight="1" spans="1:7">
      <c r="A6" s="15" t="s">
        <v>43</v>
      </c>
      <c r="B6" s="15" t="s">
        <v>28</v>
      </c>
      <c r="C6" s="17">
        <v>51.98</v>
      </c>
      <c r="D6" s="17"/>
      <c r="E6" s="17">
        <v>32.99</v>
      </c>
      <c r="F6" s="16">
        <v>18.99</v>
      </c>
      <c r="G6" s="16"/>
    </row>
    <row r="7" s="1" customFormat="1" ht="22.5" customHeight="1" spans="1:7">
      <c r="A7" s="15" t="s">
        <v>170</v>
      </c>
      <c r="B7" s="15" t="s">
        <v>171</v>
      </c>
      <c r="C7" s="17">
        <v>51.98</v>
      </c>
      <c r="D7" s="17"/>
      <c r="E7" s="17">
        <v>32.99</v>
      </c>
      <c r="F7" s="16">
        <v>18.99</v>
      </c>
      <c r="G7" s="16"/>
    </row>
    <row r="8" s="1" customFormat="1" ht="15" spans="1:7">
      <c r="A8" s="14"/>
      <c r="B8" s="14"/>
      <c r="C8" s="14"/>
      <c r="D8" s="14"/>
      <c r="E8" s="14"/>
      <c r="F8" s="14"/>
      <c r="G8" s="14"/>
    </row>
    <row r="9" s="1" customFormat="1" ht="15" spans="1:8">
      <c r="A9" s="14"/>
      <c r="B9" s="14"/>
      <c r="C9" s="14"/>
      <c r="D9" s="14"/>
      <c r="E9" s="14"/>
      <c r="F9" s="14"/>
      <c r="G9" s="14"/>
      <c r="H9" s="14"/>
    </row>
    <row r="10" s="1" customFormat="1" ht="15" spans="1:7">
      <c r="A10" s="14"/>
      <c r="B10" s="14"/>
      <c r="C10" s="14"/>
      <c r="D10" s="14"/>
      <c r="E10" s="14"/>
      <c r="F10" s="14"/>
      <c r="G10" s="14"/>
    </row>
    <row r="11" s="1" customFormat="1" ht="15" spans="1:7">
      <c r="A11" s="14"/>
      <c r="B11" s="14"/>
      <c r="C11" s="14"/>
      <c r="D11" s="14"/>
      <c r="E11" s="14"/>
      <c r="F11" s="14"/>
      <c r="G11" s="14"/>
    </row>
    <row r="12" s="1" customFormat="1" ht="15" spans="1:7">
      <c r="A12" s="14"/>
      <c r="B12" s="14"/>
      <c r="C12" s="14"/>
      <c r="D12" s="14"/>
      <c r="E12" s="14"/>
      <c r="F12" s="14"/>
      <c r="G12" s="14"/>
    </row>
    <row r="13" s="1" customFormat="1" ht="15" spans="1:7">
      <c r="A13" s="14"/>
      <c r="B13" s="14"/>
      <c r="C13" s="14"/>
      <c r="D13" s="14"/>
      <c r="E13" s="14"/>
      <c r="F13" s="14"/>
      <c r="G13" s="14"/>
    </row>
    <row r="14" s="1" customFormat="1" ht="15" spans="1:7">
      <c r="A14" s="14"/>
      <c r="B14" s="14"/>
      <c r="C14" s="14"/>
      <c r="D14" s="14"/>
      <c r="E14" s="14"/>
      <c r="F14" s="14"/>
      <c r="G14" s="14"/>
    </row>
    <row r="15" s="1" customFormat="1" ht="15" spans="1:7">
      <c r="A15" s="14"/>
      <c r="B15" s="14"/>
      <c r="C15" s="14"/>
      <c r="D15" s="14"/>
      <c r="E15" s="14"/>
      <c r="F15" s="14"/>
      <c r="G15" s="14"/>
    </row>
    <row r="16" s="1" customFormat="1" ht="15" spans="5:7">
      <c r="E16" s="14"/>
      <c r="F16" s="14"/>
      <c r="G16" s="14"/>
    </row>
    <row r="17" s="1" customFormat="1" ht="15" spans="4:6">
      <c r="D17" s="14"/>
      <c r="E17" s="14"/>
      <c r="F17" s="14"/>
    </row>
    <row r="18" s="1" customFormat="1" ht="15" spans="2:6">
      <c r="B18" s="14"/>
      <c r="C18" s="14"/>
      <c r="D18" s="14"/>
      <c r="F18" s="14"/>
    </row>
    <row r="19" s="1" customFormat="1" ht="15" spans="3:7">
      <c r="C19" s="14"/>
      <c r="E19" s="14"/>
      <c r="G19" s="14"/>
    </row>
    <row r="20" s="1" customFormat="1" ht="15" spans="3:7">
      <c r="C20" s="14"/>
      <c r="G20" s="14"/>
    </row>
    <row r="21" s="1" customFormat="1" ht="15" spans="5:7">
      <c r="E21" s="14"/>
      <c r="G21" s="14"/>
    </row>
    <row r="22" s="1" customFormat="1" ht="15"/>
    <row r="23" s="1" customFormat="1" ht="15"/>
    <row r="24" s="1" customFormat="1" ht="15"/>
    <row r="25" s="1" customFormat="1" ht="15" spans="4:4">
      <c r="D25" s="14"/>
    </row>
  </sheetData>
  <mergeCells count="1">
    <mergeCell ref="A2:G2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17" sqref="D17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4" t="s">
        <v>172</v>
      </c>
      <c r="B2" s="4"/>
      <c r="C2" s="4"/>
      <c r="D2" s="4"/>
      <c r="E2" s="4"/>
      <c r="F2" s="5"/>
      <c r="G2" s="5"/>
    </row>
    <row r="3" s="1" customFormat="1" ht="21" customHeight="1" spans="1:7">
      <c r="A3" s="6" t="s">
        <v>1</v>
      </c>
      <c r="B3" s="7"/>
      <c r="C3" s="7"/>
      <c r="D3" s="7"/>
      <c r="E3" s="8" t="s">
        <v>2</v>
      </c>
      <c r="F3" s="3"/>
      <c r="G3" s="3"/>
    </row>
    <row r="4" s="1" customFormat="1" ht="17.25" customHeight="1" spans="1:7">
      <c r="A4" s="9" t="s">
        <v>65</v>
      </c>
      <c r="B4" s="9"/>
      <c r="C4" s="9" t="s">
        <v>89</v>
      </c>
      <c r="D4" s="9"/>
      <c r="E4" s="9"/>
      <c r="F4" s="3"/>
      <c r="G4" s="3"/>
    </row>
    <row r="5" s="1" customFormat="1" ht="21" customHeight="1" spans="1:7">
      <c r="A5" s="9" t="s">
        <v>71</v>
      </c>
      <c r="B5" s="10" t="s">
        <v>72</v>
      </c>
      <c r="C5" s="11" t="s">
        <v>28</v>
      </c>
      <c r="D5" s="11" t="s">
        <v>66</v>
      </c>
      <c r="E5" s="11" t="s">
        <v>67</v>
      </c>
      <c r="F5" s="3"/>
      <c r="G5" s="3"/>
    </row>
    <row r="6" s="1" customFormat="1" ht="21" customHeight="1" spans="1:8">
      <c r="A6" s="12" t="s">
        <v>42</v>
      </c>
      <c r="B6" s="12" t="s">
        <v>42</v>
      </c>
      <c r="C6" s="13">
        <v>1</v>
      </c>
      <c r="D6" s="13">
        <f>C6+1</f>
        <v>2</v>
      </c>
      <c r="E6" s="13">
        <f>D6+1</f>
        <v>3</v>
      </c>
      <c r="F6" s="3"/>
      <c r="G6" s="3"/>
      <c r="H6" s="14"/>
    </row>
    <row r="7" s="1" customFormat="1" ht="18.75" customHeight="1" spans="1:7">
      <c r="A7" s="15"/>
      <c r="B7" s="15"/>
      <c r="C7" s="16"/>
      <c r="D7" s="17"/>
      <c r="E7" s="16"/>
      <c r="F7" s="3"/>
      <c r="G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3">
    <mergeCell ref="A2:E2"/>
    <mergeCell ref="A4:B4"/>
    <mergeCell ref="C4:E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1.收支预算总表</vt:lpstr>
      <vt:lpstr>2.部门收入总表</vt:lpstr>
      <vt:lpstr>3.部门支出总表</vt:lpstr>
      <vt:lpstr>4.财拨收支总表</vt:lpstr>
      <vt:lpstr>5.一般公共预算支出表</vt:lpstr>
      <vt:lpstr>6.一般公共预算基本支出表</vt:lpstr>
      <vt:lpstr>7.三公表</vt:lpstr>
      <vt:lpstr>8.政府性基金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2020-06-09T02:13:00Z</dcterms:created>
  <dcterms:modified xsi:type="dcterms:W3CDTF">2020-06-09T02:57:59Z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