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1925"/>
  </bookViews>
  <sheets>
    <sheet name="入库表" sheetId="1" r:id="rId1"/>
    <sheet name="数据源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入库表!$A$4:$AA$81</definedName>
    <definedName name="“一站式”社区综合服务设施建设">[1]sheet2!#REF!</definedName>
    <definedName name="_xlnm.Print_Titles" localSheetId="0">入库表!$3:$4</definedName>
    <definedName name="安全饮水工程">[4]sheet2!$R$11:$R$15</definedName>
    <definedName name="产业发展项目">[3]sheet2!$A$2:$A$7</definedName>
    <definedName name="创业就业项目">[2]sheet2!$B$2:$B$7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1" i="1"/>
  <c r="P81"/>
  <c r="O81"/>
  <c r="Q26"/>
  <c r="P26"/>
  <c r="O26"/>
  <c r="Q19"/>
  <c r="P19"/>
  <c r="O19"/>
  <c r="Q16"/>
  <c r="P16"/>
  <c r="O16"/>
  <c r="Q15"/>
  <c r="P15"/>
  <c r="O15"/>
  <c r="Q11"/>
  <c r="P11"/>
  <c r="O11"/>
  <c r="Q8"/>
  <c r="P8"/>
  <c r="O8"/>
  <c r="J7"/>
  <c r="Q6"/>
  <c r="P6"/>
  <c r="O6"/>
  <c r="Q5"/>
  <c r="P5"/>
  <c r="O5"/>
</calcChain>
</file>

<file path=xl/sharedStrings.xml><?xml version="1.0" encoding="utf-8"?>
<sst xmlns="http://schemas.openxmlformats.org/spreadsheetml/2006/main" count="1389" uniqueCount="357">
  <si>
    <t>附件2：</t>
  </si>
  <si>
    <t>上犹县2025年县本级财政衔接推进乡村振兴补助资金项目计划表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</si>
  <si>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</si>
  <si>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</si>
  <si>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</si>
  <si>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</si>
  <si>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</si>
  <si>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</si>
  <si>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</si>
  <si>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</si>
  <si>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</si>
  <si>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</si>
  <si>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</si>
  <si>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</si>
  <si>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</si>
  <si>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</si>
  <si>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</si>
  <si>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</si>
  <si>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</si>
  <si>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</si>
  <si>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</si>
  <si>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</si>
  <si>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</si>
  <si>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</si>
  <si>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</si>
  <si>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资金类别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</si>
  <si>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</si>
  <si>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</si>
  <si>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</si>
  <si>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</si>
  <si>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</si>
  <si>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</si>
  <si>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</si>
  <si>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</si>
  <si>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1、金融保险配套</t>
  </si>
  <si>
    <t>农业产业振兴信贷通贴息</t>
  </si>
  <si>
    <t>新建</t>
  </si>
  <si>
    <t>2025.1-2025.12</t>
  </si>
  <si>
    <t>上犹县</t>
  </si>
  <si>
    <t>各乡镇</t>
  </si>
  <si>
    <t>各村</t>
  </si>
  <si>
    <t>是</t>
  </si>
  <si>
    <t>产业发展项目</t>
  </si>
  <si>
    <t>金融保险配套</t>
  </si>
  <si>
    <t>小额贷款贴息</t>
  </si>
  <si>
    <t>巩固拓展脱贫攻坚成果</t>
  </si>
  <si>
    <t>农业产业振兴信贷通脱贫户贴息100%，非脱贫户贴息50%</t>
  </si>
  <si>
    <t>助力发展农业产业发展，降低融资成本，提高服务对象满意度。</t>
  </si>
  <si>
    <t>95%以上</t>
  </si>
  <si>
    <t>2、产业配套基础设施</t>
  </si>
  <si>
    <t>2025年村级集体经济项目</t>
  </si>
  <si>
    <t>各相关村</t>
  </si>
  <si>
    <t>产业配套基础设施</t>
  </si>
  <si>
    <t>产业园（区）</t>
  </si>
  <si>
    <t>巩固拓展脱贫攻坚成果（村级集体经济发展）</t>
  </si>
  <si>
    <t>具体根据上犹县扶持壮大村级集体经济实施方案进行实施</t>
  </si>
  <si>
    <t>（一）改善村内基础设施条件，巩固脱贫村脱贫成效。 （二）农户适当投工投劳改善生产条件，实现增收致富</t>
  </si>
  <si>
    <t>洋田村农博园及周边基础设施改造项目</t>
  </si>
  <si>
    <t>梅水乡</t>
  </si>
  <si>
    <t>洋田村</t>
  </si>
  <si>
    <t>否</t>
  </si>
  <si>
    <t>农博园周边水渠新建维修约900米，相关基础设施完善提升等。</t>
  </si>
  <si>
    <t>群众参与项目建设投工投劳，预计吸纳2名劳动人员，每户预计增收1800元。</t>
  </si>
  <si>
    <t>梅水乡胡东长</t>
  </si>
  <si>
    <t>二、巩固三保障成果项目</t>
  </si>
  <si>
    <t>陡水镇农村改房改水项目</t>
  </si>
  <si>
    <t>2025.01-2025.12</t>
  </si>
  <si>
    <t>陡水镇</t>
  </si>
  <si>
    <t>茶坑村、长坑村、红星村、月仔村</t>
  </si>
  <si>
    <t>巩固“三保障”成果项目</t>
  </si>
  <si>
    <t>住房</t>
  </si>
  <si>
    <t>农村危房改造等农房改造</t>
  </si>
  <si>
    <t>房屋改造6处，新铺设管道约3000米。</t>
  </si>
  <si>
    <t>（一）改善人居环境、村内基础设施条件，巩固脱贫成效。                                          （二）群众参与项目建设投工投劳，预计吸纳4名劳动人员，其中脱贫户劳动人员3名，每户预计增收1200元。
（三）项目建成后提升群众居住环境，提高群众生活满意度。</t>
  </si>
  <si>
    <t>陡水镇郭燕</t>
  </si>
  <si>
    <t>梅水乡安全住房维修改造工程</t>
  </si>
  <si>
    <t>维修</t>
  </si>
  <si>
    <t>对全乡脱贫户、监测户等人群问题房屋进行维修等</t>
  </si>
  <si>
    <t>（一）改善村内基础设施条件，巩固脱贫村脱贫成效。（二）农户适当投工投劳改善生产条件，实现增收致富。</t>
  </si>
  <si>
    <t>社溪镇脱贫户监测户房屋维修项目</t>
  </si>
  <si>
    <t>社溪镇</t>
  </si>
  <si>
    <t>房屋检修、维养约150户</t>
  </si>
  <si>
    <t>改善脱贫户、监测户等住房条件，巩固脱贫攻坚成果，提升群众满意度</t>
  </si>
  <si>
    <t>社溪镇  朱学良</t>
  </si>
  <si>
    <t>三、乡村建设行动</t>
  </si>
  <si>
    <t>1、农村道路</t>
  </si>
  <si>
    <t>清湖村丁坑道路维修扩宽硬化项目一期</t>
  </si>
  <si>
    <t>东山镇</t>
  </si>
  <si>
    <t>清湖村</t>
  </si>
  <si>
    <t>乡村建设行动</t>
  </si>
  <si>
    <t>农村基础设施（含普惠性产业配套基础设施）</t>
  </si>
  <si>
    <t>农村道路建设（通村、通户、小型桥梁路）</t>
  </si>
  <si>
    <t>道路维修3.5米，硬化850米等设施</t>
  </si>
  <si>
    <t>改善人居环境、村内基础设施条件，补短板提高乡村居住条件</t>
  </si>
  <si>
    <t>东山镇李超</t>
  </si>
  <si>
    <t>梅水新建村水垅组道路维修硬化</t>
  </si>
  <si>
    <t>新建村</t>
  </si>
  <si>
    <t>铺设涵管20米，道路100米长，3米宽</t>
  </si>
  <si>
    <t>2、其他项目</t>
  </si>
  <si>
    <t>车田村陂坑组、村里组农村污水处理建设项目</t>
  </si>
  <si>
    <t>安和乡</t>
  </si>
  <si>
    <t>车田村</t>
  </si>
  <si>
    <t>其他</t>
  </si>
  <si>
    <t>新建塘边堡坎500立方米，堡坎基础200立方米，塘边整治等</t>
  </si>
  <si>
    <t>安和乡黄宇正</t>
  </si>
  <si>
    <t>园村村基础设施建设项目</t>
  </si>
  <si>
    <t>园村村</t>
  </si>
  <si>
    <t>新建平台约200平方米，新建便民桥梁1座，公共照明设施、杀虫灯等安装60盏等。</t>
  </si>
  <si>
    <t>96%以上</t>
  </si>
  <si>
    <t>园村村河堤改造项目</t>
  </si>
  <si>
    <t>新建及拓宽河堤约500米，河道整治400米，</t>
  </si>
  <si>
    <t>群乐产业基地迷雾系统二期工程</t>
  </si>
  <si>
    <t>水岩乡</t>
  </si>
  <si>
    <t>井仔村</t>
  </si>
  <si>
    <t>80亩园区喷雾设施等</t>
  </si>
  <si>
    <t xml:space="preserve">（一）改善村内基础设施条件，消除安全隐患，方便群众出行。
（二）当地农户适当投工投劳，增加务工收入。改善生产生活条件，实现增收。
</t>
  </si>
  <si>
    <t>46</t>
  </si>
  <si>
    <t>水岩乡   卢龙</t>
  </si>
  <si>
    <t>油石乡油石村石洞子区域山塘基础设施整治提升项目</t>
  </si>
  <si>
    <t>油石乡</t>
  </si>
  <si>
    <t>油石村</t>
  </si>
  <si>
    <t>油石乡油石村石洞子区域9口养殖
山塘基础设施整治提升，山塘清淤、流转，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</si>
  <si>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</si>
  <si>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油石乡徐清洋</t>
  </si>
  <si>
    <t>下湾村九厅十八井民宿配套设施建设</t>
  </si>
  <si>
    <t>营前镇</t>
  </si>
  <si>
    <t>下湾村</t>
  </si>
  <si>
    <t>道路拓宽100平米，河道整治150米，堡坎建设40方，打造农事活动实践园9亩及周边配套基础设施完善。</t>
  </si>
  <si>
    <t>（一）改善村内基础设施条件，巩固脱贫村脱贫成效，保障用水高峰期内86户约465人用水。
（二）项目施工期间可带动10人参与务工，人均增收1500元。</t>
  </si>
  <si>
    <t>3、人居环境整治</t>
  </si>
  <si>
    <t>村庄长效管护</t>
  </si>
  <si>
    <t>人居环境整治</t>
  </si>
  <si>
    <t>农村垃圾治理</t>
  </si>
  <si>
    <t>对全县131个行政村村内垃圾清运约3000吨，对6000公里道路及河道进行清扫等。</t>
  </si>
  <si>
    <t>黄坑村井头片新农村建设点</t>
  </si>
  <si>
    <t>2025年1月-12月</t>
  </si>
  <si>
    <t>黄坑村</t>
  </si>
  <si>
    <t>新建余坪硬化450㎡，18cm道路硬化200㎡等</t>
  </si>
  <si>
    <t>陶朱村坑尾组新农村建设点</t>
  </si>
  <si>
    <t>陶朱村</t>
  </si>
  <si>
    <t>新建人行桥一座，18cm道路硬化500㎡等</t>
  </si>
  <si>
    <t>富湾村上下村片新农村建设点</t>
  </si>
  <si>
    <t>富湾村</t>
  </si>
  <si>
    <t>新建40*40排水沟50米，绿化工程2000㎡等</t>
  </si>
  <si>
    <t>黄坑村洞脑片新农村建设点</t>
  </si>
  <si>
    <t>路面硬化400米。路面维修3000米,新建堡坎30立方米等</t>
  </si>
  <si>
    <t>上埠村百家组建设点</t>
  </si>
  <si>
    <t>上埠村百家组</t>
  </si>
  <si>
    <t>道路沥青铺设1500平方米等</t>
  </si>
  <si>
    <t>（一）投产后带动村集体经济增收，预计每年增收3.5万。
（二）带动村民投工投劳，务工就业增收，预计带动5户，每户增收1800元。</t>
  </si>
  <si>
    <t>上埠村</t>
  </si>
  <si>
    <t>上埠村高桥组建设点</t>
  </si>
  <si>
    <t>上埠村高桥组</t>
  </si>
  <si>
    <t>建设堡坎150m³，交通示意牌等</t>
  </si>
  <si>
    <t>上埠村山门组建设点</t>
  </si>
  <si>
    <t>上埠村山门组</t>
  </si>
  <si>
    <t>建设排水沟300m，污水管道500m等</t>
  </si>
  <si>
    <t>沿河村伏垇背组建设点</t>
  </si>
  <si>
    <t>沿河村伏垇背组</t>
  </si>
  <si>
    <t>建设堡坎500m³，浇筑排水设施等</t>
  </si>
  <si>
    <t>（一）投产后带动村集体经济增收，预计每年增收1.5万。
（二）带动村民投工投劳，务工就业增收，预计带动3户，每户增收2000元。</t>
  </si>
  <si>
    <t>沿河村</t>
  </si>
  <si>
    <t>茶坑村水口组新农村建设点项目</t>
  </si>
  <si>
    <t>茶坑村</t>
  </si>
  <si>
    <t>主干道沿线整治约200米，庭院整治约15处、整治鸡棚鸭棚1处以及农村综合环境整治提升等。</t>
  </si>
  <si>
    <t>（一）改善人居环境、村内基础设施条件，巩固脱贫成效，提高群众生活满意度。                                          （二）群众参与项目建设投工投劳，预计吸纳4名劳动人员，其中脱贫户劳动人员3名，每户预计增收1500元。
（三）项目建成后提升周边环境，带动当地乡村旅游发展。</t>
  </si>
  <si>
    <t>茶坑村禾稿组新农村建设点项目</t>
  </si>
  <si>
    <t>主干道沿线整治约200米，庭院整治约15处，鸡鸭棚整治，农村综合环境整治提升等。</t>
  </si>
  <si>
    <t>（一）改善人居环境、村内基础设施条件，巩固脱贫成效，提高群众生活满意度。                                          （二）群众参与项目建设投工投劳，预计吸纳5名劳动人员，其中脱贫户劳动人员3名，每户预计增收1500元。
（三）项目建成后提升周边环境，带动当地乡村旅游发展。</t>
  </si>
  <si>
    <t>坑中村前进组新农村建设点</t>
  </si>
  <si>
    <t>黄埠镇</t>
  </si>
  <si>
    <t>坑中村</t>
  </si>
  <si>
    <t>村庄整治800㎡，及完善公共基础设施等环境整治提升。</t>
  </si>
  <si>
    <t>群众参与项目建设投工投劳，预计吸纳10名劳动人员，每户预计增收5000元。</t>
  </si>
  <si>
    <t>52</t>
  </si>
  <si>
    <t>214</t>
  </si>
  <si>
    <t>黄埠镇   赖光洪</t>
  </si>
  <si>
    <t>坑中村卫东片新农村建设点</t>
  </si>
  <si>
    <t>余坪硬化300㎡，道路硬化380㎡、庭院整治20户；</t>
  </si>
  <si>
    <t>改善人居环境、村内基础设施条件，满足生产需求，巩固脱贫成效，为乡村振兴夯实基础。</t>
  </si>
  <si>
    <t>58</t>
  </si>
  <si>
    <t>208</t>
  </si>
  <si>
    <t>坑中村团结片新农村建设点</t>
  </si>
  <si>
    <t>余坪硬化310㎡，道路硬化485㎡、庭院整治15户；</t>
  </si>
  <si>
    <t>53</t>
  </si>
  <si>
    <t>212</t>
  </si>
  <si>
    <t>梅水乡梅水村社湾组新农村建设点</t>
  </si>
  <si>
    <t>梅水村</t>
  </si>
  <si>
    <t>道路维修700米，路灯20盏，硬化场地约500平方米及周边配套设施等</t>
  </si>
  <si>
    <t>梅水乡园村村路唇组新农村建设点</t>
  </si>
  <si>
    <t>道路维修200米，饮水池一座，茶园基础设施提升改造及环境整治1500平方米等</t>
  </si>
  <si>
    <t>梅水乡窑下村大山口组新农村建设点</t>
  </si>
  <si>
    <t>窑下村</t>
  </si>
  <si>
    <t>游步道建设360平方米，余坪硬化1000平方米及周边环境整治建设等</t>
  </si>
  <si>
    <t>恩嘉民宿配套基础设施建设</t>
  </si>
  <si>
    <t>恩嘉民宿周边基础设施完善，道路修复、部分民宿房屋改造等。</t>
  </si>
  <si>
    <t>带动农村产业发展，惠及农户就业，实现增收致富。</t>
  </si>
  <si>
    <t>庄前村石板头片新农村建设点</t>
  </si>
  <si>
    <t>2025年4月至10月</t>
  </si>
  <si>
    <t>平富乡</t>
  </si>
  <si>
    <t>庄前村</t>
  </si>
  <si>
    <t>余平硬化约800平方米、道路路沿石铺设1000米等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</si>
  <si>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</si>
  <si>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平富乡   骆炳铮</t>
  </si>
  <si>
    <t>庄前村刘屋片区新农村建设点</t>
  </si>
  <si>
    <t>地面改造约600平方米，环境整治约1000平方米等</t>
  </si>
  <si>
    <t>上寨村余湾子片新农村建设点</t>
  </si>
  <si>
    <t>上寨村</t>
  </si>
  <si>
    <t>环境整治约2000平方米</t>
  </si>
  <si>
    <t>大布村黄屋组新农村建设点</t>
  </si>
  <si>
    <t>2025年1月-2025年12月</t>
  </si>
  <si>
    <t>双溪乡</t>
  </si>
  <si>
    <t>大布村</t>
  </si>
  <si>
    <t>道路硬化600平方米，人行道块料铺设及周边环境提升等</t>
  </si>
  <si>
    <t>双溪乡   龙永健</t>
  </si>
  <si>
    <t>大布村桃田组新农村建设点</t>
  </si>
  <si>
    <t>公路沿线整治600米，庭院整治及完善公共基础设施等环境整治提升</t>
  </si>
  <si>
    <t>右溪村云田组新农村建设点</t>
  </si>
  <si>
    <t>右溪村</t>
  </si>
  <si>
    <t>道路及余坪硬化1200平方米、公路沿线整治，人行道块料铺设及周边环境提升等</t>
  </si>
  <si>
    <t>江头村方屋村庄整治点</t>
  </si>
  <si>
    <t>江头村</t>
  </si>
  <si>
    <t>农村污水治理</t>
  </si>
  <si>
    <t>道路硬化1500平方米，堡坎100立方米，庭院整治6处</t>
  </si>
  <si>
    <t>江头村上塅村庄整治点</t>
  </si>
  <si>
    <t>道路硬化1000平方米，排水沟800米，庭院整治6处</t>
  </si>
  <si>
    <t>石崇村刘屋村庄整治点</t>
  </si>
  <si>
    <t>石崇村</t>
  </si>
  <si>
    <t>道路修复200平方米，道路照明30盏，便民桥一座</t>
  </si>
  <si>
    <t>江头村新屋村庄整治点</t>
  </si>
  <si>
    <t>地面硬化970平方米，路沿石520米，碎石1800平方米，安全防护设施228米，，庭院整治6处</t>
  </si>
  <si>
    <t>水岩乡太乙村横洞片新农村建设点</t>
  </si>
  <si>
    <t>太乙村</t>
  </si>
  <si>
    <t>道路维修约500米，公共服务照明设施约30盏及其他基础设施</t>
  </si>
  <si>
    <t>（一）改善村内基础设施条件，优化村庄人居环境，消除安全隐患，有利群众出行，巩固脱贫攻坚成效。（二）农户参与适当务工，获得收入（三）农户适当投工投劳改善生产生活条件，实现增收致富。</t>
  </si>
  <si>
    <t>水岩乡古田村坑尾片新农村建设点</t>
  </si>
  <si>
    <t>古田村</t>
  </si>
  <si>
    <t>水岩乡铁石村新屋片新农村建设点</t>
  </si>
  <si>
    <t>铁石村</t>
  </si>
  <si>
    <t>道路维修硬化约600米，余坪硬化、灌溉水渠、公共服务照明设施约30盏及其他基础设施</t>
  </si>
  <si>
    <t>水岩乡高兴村蕉林片新农村建设点</t>
  </si>
  <si>
    <t>高兴村</t>
  </si>
  <si>
    <t>道路维修450米，路灯30盏</t>
  </si>
  <si>
    <t>水岩乡横岭村横岭片新农村建设点</t>
  </si>
  <si>
    <t>横岭村</t>
  </si>
  <si>
    <t>水渠、道路、堡坎、路灯等基础设施建设</t>
  </si>
  <si>
    <t>水南塅片环境整治项目</t>
  </si>
  <si>
    <t>寺下镇</t>
  </si>
  <si>
    <t>寺下村</t>
  </si>
  <si>
    <t>门前屋后环境整治25处、公共照明15盏、排水排污沟、挡土墙建设等</t>
  </si>
  <si>
    <t>（一）改善人居环境1处、村内基础设施条件，巩固贫困村脱贫成效。
（二）农户适当投工投劳改善生产条件和农村人居环境，实现增收致富。
（三）农户参与适当务工，获得收入。
（四）受益群众满意度达96%以上</t>
  </si>
  <si>
    <t>寺下镇
毛芳舒</t>
  </si>
  <si>
    <t>龙潭片环境整治项目</t>
  </si>
  <si>
    <t>龙潭村</t>
  </si>
  <si>
    <t>门前屋后环境整治22处、公共照明10盏、排水排污沟、挡土墙建设等</t>
  </si>
  <si>
    <t>洞头坑口片环境整治点建设</t>
  </si>
  <si>
    <t>2025年01月-2025年11月</t>
  </si>
  <si>
    <t>道路修复提升约2000米，公共照明15盏等其他环境整治等</t>
  </si>
  <si>
    <t>坳下新农村建设点</t>
  </si>
  <si>
    <t>五指峰乡</t>
  </si>
  <si>
    <t>高峰村</t>
  </si>
  <si>
    <t>道路整治维修，公共照明设施30盏等环境整治提升</t>
  </si>
  <si>
    <t>五指峰乡   黄斌斌</t>
  </si>
  <si>
    <t>老鸦新农村建设点</t>
  </si>
  <si>
    <t>道路扩宽1500平方米</t>
  </si>
  <si>
    <t>0改善人居环境、村内基础设施条件，补短板提高乡村居住条件</t>
  </si>
  <si>
    <t>鸟岭段新农村建设点</t>
  </si>
  <si>
    <t>改善人居环境、村内基础设施条件，补短板提高乡村居住条件0</t>
  </si>
  <si>
    <t>下山新农村建设点</t>
  </si>
  <si>
    <t>鹅形村</t>
  </si>
  <si>
    <t>新建大型蓄水池、铺设饮水管道2200米、饮水口周边环境整治；新建新能源充电桩等。</t>
  </si>
  <si>
    <t>伯公埂新农村建设点</t>
  </si>
  <si>
    <t>步行道350平方米建设及其周边环境整治。</t>
  </si>
  <si>
    <t>改善村内基础设施条件，巩固脱贫成效。农户适当投工投劳改善生产生活条件，实现增收致富。农户参与适当务工，获得收入。</t>
  </si>
  <si>
    <t>夹河新农村建设点</t>
  </si>
  <si>
    <t>黄沙坑村</t>
  </si>
  <si>
    <t>道路整治维修及周边环境整治提升</t>
  </si>
  <si>
    <t>蛛岭村田心组新农村建设点</t>
  </si>
  <si>
    <t>蛛岭村</t>
  </si>
  <si>
    <t>道路硬化1200平方米，安装路灯12盏，河塘整治350平方米，沿线人居环境整治。</t>
  </si>
  <si>
    <t>（一）改善人居环境、村内基础设施条件，巩固脱贫村脱贫成效。
（二）农户适当投工投劳，人均增收1500元。</t>
  </si>
  <si>
    <t>合河村陶湾组新农村建设点</t>
  </si>
  <si>
    <t>合河村</t>
  </si>
  <si>
    <t>道路硬化200平方米，路口改造1处，及配套基础设施完善，沿线人居环境整治。</t>
  </si>
  <si>
    <t>（一）改善人居环境、村内基础设施条件，巩固脱贫村脱贫成效。
（二）农户适当投工投劳，人均增收2000元。</t>
  </si>
  <si>
    <t>象牙村红忠片新农村建设点项目</t>
  </si>
  <si>
    <t>象牙村</t>
  </si>
  <si>
    <t>主干道沿线整治约2000米，庭院整治约12处等农村综合环境整治提升。</t>
  </si>
  <si>
    <t>高基坪樟源组环境整治建设点项目</t>
  </si>
  <si>
    <t>紫阳乡</t>
  </si>
  <si>
    <t>高基坪村</t>
  </si>
  <si>
    <t>环境整治约1000m²，其他附属设施建设等</t>
  </si>
  <si>
    <t>紫阳乡江凌风</t>
  </si>
  <si>
    <t>秀罗新田组环境整治建设点项目</t>
  </si>
  <si>
    <t>秀罗村</t>
  </si>
  <si>
    <t>河唇村下村建设点</t>
  </si>
  <si>
    <t>河唇村</t>
  </si>
  <si>
    <t>余坪及入户路硬化600平方米，人居环境整治等</t>
  </si>
  <si>
    <t>河唇村塘窝口建设点</t>
  </si>
  <si>
    <t>余坪及入户路硬化500平方米，人居环境整治等</t>
  </si>
  <si>
    <t>新田村坝子建设点</t>
  </si>
  <si>
    <t>新田村</t>
  </si>
  <si>
    <t>道路硬化400平，余坪硬化300平方米，人居环境整治等基础设施建设</t>
  </si>
  <si>
    <t>油石村山下建设点</t>
  </si>
  <si>
    <t>2025.1-2025.18</t>
  </si>
  <si>
    <t>余坪及入户路硬化700平方米，人居环境整治等</t>
  </si>
  <si>
    <t>河唇村上坝片环
境整治项目</t>
  </si>
  <si>
    <t>河唇村上坝片环
境整治3处，余坪硬化150平，道路维修，水沟新建等基础设施整治提升</t>
  </si>
  <si>
    <t>河唇村竹头围环境
整治项目</t>
  </si>
  <si>
    <t>河唇村竹头围环境
整治2处，余坪硬化100平米，道路维修，水沟新建等基础设施整治提升</t>
  </si>
  <si>
    <t>油石乡河唇村罗屋组区域沿线环境整治项目</t>
  </si>
  <si>
    <t>油石乡河唇村罗屋组区域环境整治3处，道路维修500米，水沟新建等基础设施整治提升</t>
  </si>
  <si>
    <t>总计</t>
  </si>
  <si>
    <t>生产基地</t>
  </si>
  <si>
    <t>种植基地</t>
  </si>
  <si>
    <t>养殖基地</t>
  </si>
  <si>
    <t>休闲农业与乡村旅游</t>
  </si>
  <si>
    <t>林草基地建设</t>
  </si>
  <si>
    <t>光伏电站建设</t>
  </si>
  <si>
    <t>水产养殖业发展</t>
  </si>
  <si>
    <t>加工流通场地设施</t>
  </si>
  <si>
    <t>农产品仓储保鲜冷链基础设施建设</t>
  </si>
  <si>
    <t>产地初加工和精深加工</t>
  </si>
  <si>
    <t>市场建设和农村物流</t>
  </si>
  <si>
    <t>产业基地专用配套设施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</si>
  <si>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</si>
  <si>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</si>
  <si>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</si>
  <si>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</si>
  <si>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</si>
  <si>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</si>
  <si>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就业项目</t>
  </si>
  <si>
    <t>务工补助</t>
  </si>
  <si>
    <t>交通费补助</t>
  </si>
  <si>
    <t>生产奖补、劳务补助</t>
  </si>
  <si>
    <t>就业</t>
  </si>
  <si>
    <t>技能培训</t>
  </si>
  <si>
    <t>以工代训</t>
  </si>
  <si>
    <t>帮扶车间建设</t>
  </si>
  <si>
    <t>创业</t>
  </si>
  <si>
    <t>创业培训</t>
  </si>
  <si>
    <t>创业补助</t>
  </si>
  <si>
    <t>公益性岗位</t>
  </si>
  <si>
    <t>公益性岗位补助</t>
  </si>
  <si>
    <t>农村卫生厕所改造（公共厕所）</t>
  </si>
  <si>
    <t>产业路、资源路、旅游路建设</t>
  </si>
  <si>
    <t>农村供水保障设施建设</t>
  </si>
  <si>
    <t>农村公共服务</t>
  </si>
  <si>
    <t>公共照明设施</t>
  </si>
  <si>
    <t>易地搬迁后扶项目</t>
  </si>
  <si>
    <t>易地搬迁后扶</t>
  </si>
  <si>
    <t>“一站式”社区综合服务设施建设</t>
  </si>
  <si>
    <t>教育</t>
  </si>
  <si>
    <t>享受"雨露计划"职业教育补助</t>
  </si>
  <si>
    <t>项目管理费</t>
  </si>
  <si>
    <t>改善村容村貌，提升群众幸福感和满意度</t>
  </si>
  <si>
    <t>公共服务照明设施约30盏；道路堡坎砌筑及其他基础设施</t>
    <phoneticPr fontId="14" type="noConversion"/>
  </si>
</sst>
</file>

<file path=xl/styles.xml><?xml version="1.0" encoding="utf-8"?>
<styleSheet xmlns="http://schemas.openxmlformats.org/spreadsheetml/2006/main">
  <numFmts count="3">
    <numFmt numFmtId="178" formatCode="0_ "/>
    <numFmt numFmtId="179" formatCode="0.00_ "/>
    <numFmt numFmtId="180" formatCode="0.00_);[Red]\(0.00\)"/>
  </numFmts>
  <fonts count="1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</font>
    <font>
      <sz val="14"/>
      <name val="宋体"/>
      <charset val="134"/>
      <scheme val="minor"/>
    </font>
    <font>
      <sz val="12"/>
      <name val="华文仿宋"/>
      <charset val="134"/>
    </font>
    <font>
      <sz val="14"/>
      <name val="方正小标宋简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78" fontId="8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17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8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 10 2" xfId="2"/>
    <cellStyle name="常规 2" xfId="1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6;&#19979;&#382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579;&#31077;&#40575;\&#25206;&#36139;&#39033;&#30446;&#24037;&#20316;\2024&#24037;&#20316;\2024&#24180;&#39033;&#30446;&#35745;&#21010;\2024&#24180;&#39033;&#30446;&#35843;&#25972;\&#19979;&#25991;9.18\&#35843;&#25972;&#34920;\2024&#24180;&#39033;&#30446;&#24211;&#24314;&#35774;\&#39033;&#30446;&#35770;&#35777;&#27719;&#25253;&#21518;&#26356;&#26032;\2024.2.26&#38468;&#20214;&#65306;&#19978;&#29369;&#21439;2024&#24180;&#24041;&#22266;&#25299;&#23637;&#33073;&#36139;&#25915;&#22362;&#25104;&#26524;&#21516;&#20065;&#26449;&#25391;&#20852;&#26377;&#25928;&#34900;&#25509;&#39033;&#30446;&#24211;&#24405;&#20837;&#34920;&#65288;&#23436;&#2189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 refreshError="1"/>
      <sheetData sheetId="1" refreshError="1">
        <row r="3">
          <cell r="C3" t="str">
            <v>项目名称</v>
          </cell>
          <cell r="D3" t="str">
            <v>建设性质</v>
          </cell>
          <cell r="E3" t="str">
            <v>时间进度
（建设起止年月）</v>
          </cell>
          <cell r="F3" t="str">
            <v>实施地点</v>
          </cell>
        </row>
        <row r="4">
          <cell r="F4" t="str">
            <v>县（市）区</v>
          </cell>
          <cell r="G4" t="str">
            <v>乡（镇）</v>
          </cell>
          <cell r="H4" t="str">
            <v>村</v>
          </cell>
          <cell r="I4" t="str">
            <v>是否重点帮扶村</v>
          </cell>
        </row>
        <row r="5">
          <cell r="C5" t="str">
            <v>产业到户奖补</v>
          </cell>
          <cell r="D5" t="str">
            <v>新建</v>
          </cell>
          <cell r="E5" t="str">
            <v>2024.1-2024.12</v>
          </cell>
          <cell r="F5" t="str">
            <v>上犹县</v>
          </cell>
          <cell r="G5" t="str">
            <v>各乡镇</v>
          </cell>
          <cell r="H5" t="str">
            <v>各村</v>
          </cell>
          <cell r="I5" t="str">
            <v>是</v>
          </cell>
        </row>
        <row r="6">
          <cell r="C6" t="str">
            <v>食用菌菌袋奖补产业项目</v>
          </cell>
          <cell r="D6" t="str">
            <v>新建</v>
          </cell>
          <cell r="E6" t="str">
            <v>2024.1-2024.12</v>
          </cell>
          <cell r="F6" t="str">
            <v>上犹县</v>
          </cell>
          <cell r="G6" t="str">
            <v>各乡镇</v>
          </cell>
          <cell r="H6" t="str">
            <v>各村</v>
          </cell>
          <cell r="I6" t="str">
            <v>是</v>
          </cell>
        </row>
        <row r="7">
          <cell r="C7" t="str">
            <v>农业产业振兴信贷通贴息</v>
          </cell>
          <cell r="D7" t="str">
            <v>新建</v>
          </cell>
          <cell r="E7" t="str">
            <v>2024.1-2024.12</v>
          </cell>
          <cell r="F7" t="str">
            <v>上犹县</v>
          </cell>
          <cell r="G7" t="str">
            <v>各乡镇</v>
          </cell>
          <cell r="H7" t="str">
            <v>各村</v>
          </cell>
          <cell r="I7" t="str">
            <v>是</v>
          </cell>
        </row>
        <row r="8">
          <cell r="C8" t="str">
            <v>安和乡食用菌大棚改造提升项目</v>
          </cell>
          <cell r="D8" t="str">
            <v>续建</v>
          </cell>
          <cell r="E8" t="str">
            <v>2024.1-2024.12</v>
          </cell>
          <cell r="F8" t="str">
            <v>上犹县</v>
          </cell>
          <cell r="G8" t="str">
            <v>安和乡</v>
          </cell>
          <cell r="H8" t="str">
            <v>安和村</v>
          </cell>
          <cell r="I8" t="str">
            <v>否</v>
          </cell>
        </row>
        <row r="9">
          <cell r="C9" t="str">
            <v>元鱼村生态茶园建设</v>
          </cell>
          <cell r="D9" t="str">
            <v>新建</v>
          </cell>
          <cell r="E9" t="str">
            <v>2024年1月-2024年12月</v>
          </cell>
          <cell r="F9" t="str">
            <v>上犹县</v>
          </cell>
          <cell r="G9" t="str">
            <v>东山镇</v>
          </cell>
          <cell r="H9" t="str">
            <v>元鱼村</v>
          </cell>
          <cell r="I9" t="str">
            <v>县定重点村</v>
          </cell>
        </row>
        <row r="10">
          <cell r="C10" t="str">
            <v>太乙村七星茶叶种植基地项目</v>
          </cell>
          <cell r="D10" t="str">
            <v>新建</v>
          </cell>
          <cell r="E10" t="str">
            <v>2024.1-2024.12</v>
          </cell>
          <cell r="F10" t="str">
            <v>上犹县</v>
          </cell>
          <cell r="G10" t="str">
            <v>水岩乡</v>
          </cell>
          <cell r="H10" t="str">
            <v>太乙村</v>
          </cell>
          <cell r="I10" t="str">
            <v>否</v>
          </cell>
        </row>
        <row r="11">
          <cell r="C11" t="str">
            <v>龙门村高坑茶叶基地建设工程</v>
          </cell>
          <cell r="D11" t="str">
            <v>新建</v>
          </cell>
          <cell r="E11" t="str">
            <v>2024.1-2024.12</v>
          </cell>
          <cell r="F11" t="str">
            <v>上犹县</v>
          </cell>
          <cell r="G11" t="str">
            <v>水岩乡</v>
          </cell>
          <cell r="H11" t="str">
            <v>龙门村</v>
          </cell>
          <cell r="I11" t="str">
            <v>县定重点村</v>
          </cell>
        </row>
        <row r="12">
          <cell r="C12" t="str">
            <v>金盆村油茶基地回购项目</v>
          </cell>
          <cell r="D12" t="str">
            <v>新建</v>
          </cell>
          <cell r="E12" t="str">
            <v>2024.1-2024.12</v>
          </cell>
          <cell r="F12" t="str">
            <v>上犹县</v>
          </cell>
          <cell r="G12" t="str">
            <v>水岩乡</v>
          </cell>
          <cell r="H12" t="str">
            <v>金盆村</v>
          </cell>
          <cell r="I12" t="str">
            <v>县定重点村</v>
          </cell>
        </row>
        <row r="13">
          <cell r="C13" t="str">
            <v>古田村渔业养殖项目</v>
          </cell>
          <cell r="D13" t="str">
            <v>新建</v>
          </cell>
          <cell r="E13" t="str">
            <v>2024年1月至2024年12月</v>
          </cell>
          <cell r="F13" t="str">
            <v>上犹县</v>
          </cell>
          <cell r="G13" t="str">
            <v>水岩乡</v>
          </cell>
          <cell r="H13" t="str">
            <v>古田村</v>
          </cell>
          <cell r="I13" t="str">
            <v>省定重点村</v>
          </cell>
        </row>
        <row r="14">
          <cell r="C14" t="str">
            <v>崇坑村安子茶叶基地（二期）续建项目</v>
          </cell>
          <cell r="D14" t="str">
            <v>续建</v>
          </cell>
          <cell r="E14" t="str">
            <v>2024.1-2024.12</v>
          </cell>
          <cell r="F14" t="str">
            <v>上犹县</v>
          </cell>
          <cell r="G14" t="str">
            <v>水岩乡</v>
          </cell>
          <cell r="H14" t="str">
            <v>崇坑村</v>
          </cell>
          <cell r="I14" t="str">
            <v>否</v>
          </cell>
        </row>
        <row r="15">
          <cell r="C15" t="str">
            <v>大小元村茶果基地建设</v>
          </cell>
          <cell r="D15" t="str">
            <v>新建</v>
          </cell>
          <cell r="E15" t="str">
            <v>2024.1-2024.12</v>
          </cell>
          <cell r="F15" t="str">
            <v>上犹县</v>
          </cell>
          <cell r="G15" t="str">
            <v>油石乡</v>
          </cell>
          <cell r="H15" t="str">
            <v>大小元村</v>
          </cell>
          <cell r="I15" t="str">
            <v>否</v>
          </cell>
        </row>
        <row r="16">
          <cell r="C16" t="str">
            <v>梅岭村大棚设施蔬菜基地巩固提升</v>
          </cell>
          <cell r="D16" t="str">
            <v>提升</v>
          </cell>
          <cell r="E16" t="str">
            <v>2024.1-2024.12</v>
          </cell>
          <cell r="F16" t="str">
            <v>上犹县</v>
          </cell>
          <cell r="G16" t="str">
            <v>油石乡</v>
          </cell>
          <cell r="H16" t="str">
            <v>梅岭村</v>
          </cell>
          <cell r="I16" t="str">
            <v>否</v>
          </cell>
        </row>
        <row r="17">
          <cell r="C17" t="str">
            <v>塘角村靠椅大棚设施蔬菜基地巩固提升</v>
          </cell>
          <cell r="D17" t="str">
            <v>提升</v>
          </cell>
          <cell r="E17" t="str">
            <v>2024.1-2024.12</v>
          </cell>
          <cell r="F17" t="str">
            <v>上犹县</v>
          </cell>
          <cell r="G17" t="str">
            <v>油石乡</v>
          </cell>
          <cell r="H17" t="str">
            <v>塘角村</v>
          </cell>
          <cell r="I17" t="str">
            <v>县定重点村</v>
          </cell>
        </row>
        <row r="18">
          <cell r="C18" t="str">
            <v>清溪村大棚设施蔬菜基地巩固提升</v>
          </cell>
          <cell r="D18" t="str">
            <v>提升</v>
          </cell>
          <cell r="E18" t="str">
            <v>2024.1-2024.12</v>
          </cell>
          <cell r="F18" t="str">
            <v>上犹县</v>
          </cell>
          <cell r="G18" t="str">
            <v>油石乡</v>
          </cell>
          <cell r="H18" t="str">
            <v>清溪村</v>
          </cell>
          <cell r="I18" t="str">
            <v>市定重点村</v>
          </cell>
        </row>
        <row r="19">
          <cell r="C19" t="str">
            <v>梅水村案背、塘头组大棚设施蔬菜基地巩固提升</v>
          </cell>
          <cell r="D19" t="str">
            <v>提升</v>
          </cell>
          <cell r="E19" t="str">
            <v>2024.1-2024.12</v>
          </cell>
          <cell r="F19" t="str">
            <v>上犹县</v>
          </cell>
          <cell r="G19" t="str">
            <v>梅水乡</v>
          </cell>
          <cell r="H19" t="str">
            <v>梅水村</v>
          </cell>
          <cell r="I19" t="str">
            <v>否</v>
          </cell>
        </row>
        <row r="20">
          <cell r="C20" t="str">
            <v>新建村月形组大棚设施蔬菜基地巩固提升</v>
          </cell>
          <cell r="D20" t="str">
            <v>提升</v>
          </cell>
          <cell r="E20" t="str">
            <v>2024.1-2024.12</v>
          </cell>
          <cell r="F20" t="str">
            <v>上犹县</v>
          </cell>
          <cell r="G20" t="str">
            <v>梅水乡</v>
          </cell>
          <cell r="H20" t="str">
            <v>新建村</v>
          </cell>
          <cell r="I20" t="str">
            <v>否</v>
          </cell>
        </row>
        <row r="21">
          <cell r="C21" t="str">
            <v>蛛岭村大棚设施蔬菜基地巩固提升</v>
          </cell>
          <cell r="D21" t="str">
            <v>提升</v>
          </cell>
          <cell r="E21" t="str">
            <v>2024.1-2024.10</v>
          </cell>
          <cell r="F21" t="str">
            <v>上犹县</v>
          </cell>
          <cell r="G21" t="str">
            <v>营前镇</v>
          </cell>
          <cell r="H21" t="str">
            <v>蛛岭村</v>
          </cell>
          <cell r="I21" t="str">
            <v>县定重点村</v>
          </cell>
        </row>
        <row r="22">
          <cell r="C22" t="str">
            <v>上湾村大棚设施蔬菜基地巩固提升</v>
          </cell>
          <cell r="D22" t="str">
            <v>提升</v>
          </cell>
          <cell r="E22" t="str">
            <v>2024.1-2024.10</v>
          </cell>
          <cell r="F22" t="str">
            <v>上犹县</v>
          </cell>
          <cell r="G22" t="str">
            <v>营前镇</v>
          </cell>
          <cell r="H22" t="str">
            <v>上湾村</v>
          </cell>
          <cell r="I22" t="str">
            <v>县定重点村</v>
          </cell>
        </row>
        <row r="23">
          <cell r="C23" t="str">
            <v>油石村大棚设施蔬菜基地巩固提升</v>
          </cell>
          <cell r="D23" t="str">
            <v>提升</v>
          </cell>
          <cell r="E23" t="str">
            <v>2024.1-2024.10</v>
          </cell>
          <cell r="F23" t="str">
            <v>上犹县</v>
          </cell>
          <cell r="G23" t="str">
            <v>油石乡</v>
          </cell>
          <cell r="H23" t="str">
            <v>油石村</v>
          </cell>
          <cell r="I23" t="str">
            <v>否</v>
          </cell>
        </row>
        <row r="24">
          <cell r="C24" t="str">
            <v>新田有志大棚设施蔬菜基地巩固提升</v>
          </cell>
          <cell r="D24" t="str">
            <v>维修</v>
          </cell>
          <cell r="E24" t="str">
            <v>2024.1-2024.12</v>
          </cell>
          <cell r="F24" t="str">
            <v>上犹县</v>
          </cell>
          <cell r="G24" t="str">
            <v>油石乡</v>
          </cell>
          <cell r="H24" t="str">
            <v>新田村</v>
          </cell>
          <cell r="I24" t="str">
            <v>县定重点村</v>
          </cell>
        </row>
        <row r="25">
          <cell r="C25" t="str">
            <v>水村盆形大棚设施蔬菜基地巩固提升</v>
          </cell>
          <cell r="D25" t="str">
            <v>维修</v>
          </cell>
          <cell r="E25" t="str">
            <v>2024.1-2024.12</v>
          </cell>
          <cell r="F25" t="str">
            <v>上犹县</v>
          </cell>
          <cell r="G25" t="str">
            <v>油石乡</v>
          </cell>
          <cell r="H25" t="str">
            <v>水村村</v>
          </cell>
          <cell r="I25" t="str">
            <v>市定重点村</v>
          </cell>
        </row>
        <row r="26">
          <cell r="C26" t="str">
            <v>塘角村咀头大棚设施蔬菜基地巩固提升</v>
          </cell>
          <cell r="D26" t="str">
            <v>维修</v>
          </cell>
          <cell r="E26" t="str">
            <v>2024.1-2024.12</v>
          </cell>
          <cell r="F26" t="str">
            <v>上犹县</v>
          </cell>
          <cell r="G26" t="str">
            <v>油石乡</v>
          </cell>
          <cell r="H26" t="str">
            <v>塘角村</v>
          </cell>
          <cell r="I26" t="str">
            <v>县定重点村</v>
          </cell>
        </row>
        <row r="27">
          <cell r="C27" t="str">
            <v>精品果蔬园设施建设</v>
          </cell>
          <cell r="D27" t="str">
            <v>新建</v>
          </cell>
          <cell r="E27" t="str">
            <v>2024.1-2024.12</v>
          </cell>
          <cell r="F27" t="str">
            <v>上犹县</v>
          </cell>
          <cell r="G27" t="str">
            <v>安和乡</v>
          </cell>
          <cell r="H27" t="str">
            <v>富湾村</v>
          </cell>
          <cell r="I27" t="str">
            <v>省定重点村</v>
          </cell>
        </row>
        <row r="28">
          <cell r="C28" t="str">
            <v>梅里脐橙基地项目</v>
          </cell>
          <cell r="D28" t="str">
            <v>续建</v>
          </cell>
          <cell r="E28" t="str">
            <v>2024.1-2024.12</v>
          </cell>
          <cell r="F28" t="str">
            <v>上犹县</v>
          </cell>
          <cell r="G28" t="str">
            <v>营前镇</v>
          </cell>
          <cell r="H28" t="str">
            <v>梅里村</v>
          </cell>
          <cell r="I28" t="str">
            <v>否</v>
          </cell>
        </row>
        <row r="29">
          <cell r="C29" t="str">
            <v>丰岗村脐橙基地建设项目</v>
          </cell>
          <cell r="D29" t="str">
            <v>续建</v>
          </cell>
          <cell r="E29" t="str">
            <v>2024.1-2024.12</v>
          </cell>
          <cell r="F29" t="str">
            <v>上犹县</v>
          </cell>
          <cell r="G29" t="str">
            <v>黄埠镇</v>
          </cell>
          <cell r="H29" t="str">
            <v>丰岗村</v>
          </cell>
          <cell r="I29" t="str">
            <v>县定重点村</v>
          </cell>
        </row>
        <row r="30">
          <cell r="C30" t="str">
            <v>水稻育种基地</v>
          </cell>
          <cell r="D30" t="str">
            <v>新建</v>
          </cell>
          <cell r="E30" t="str">
            <v>2024.1-2024.12</v>
          </cell>
          <cell r="F30" t="str">
            <v>上犹县</v>
          </cell>
          <cell r="G30" t="str">
            <v>营前镇</v>
          </cell>
          <cell r="H30" t="str">
            <v>象牙村</v>
          </cell>
          <cell r="I30" t="str">
            <v>县定重点村</v>
          </cell>
        </row>
        <row r="31">
          <cell r="C31" t="str">
            <v>龙头新塘组水产孵化基地</v>
          </cell>
          <cell r="D31" t="str">
            <v>新建</v>
          </cell>
          <cell r="E31" t="str">
            <v>2024.1-2024.12</v>
          </cell>
          <cell r="F31" t="str">
            <v>上犹县</v>
          </cell>
          <cell r="G31" t="str">
            <v>黄埠镇</v>
          </cell>
          <cell r="H31" t="str">
            <v>龙头村</v>
          </cell>
          <cell r="I31" t="str">
            <v>县定重点村</v>
          </cell>
        </row>
        <row r="32">
          <cell r="C32" t="str">
            <v>晓水村石斑鱼基地建设工程</v>
          </cell>
          <cell r="D32" t="str">
            <v>新建</v>
          </cell>
          <cell r="E32" t="str">
            <v>2024.1-2024.12</v>
          </cell>
          <cell r="F32" t="str">
            <v>上犹县</v>
          </cell>
          <cell r="G32" t="str">
            <v>五指峰乡</v>
          </cell>
          <cell r="H32" t="str">
            <v>晓水村</v>
          </cell>
          <cell r="I32" t="str">
            <v>否</v>
          </cell>
        </row>
        <row r="33">
          <cell r="C33" t="str">
            <v>塘坑村蛇仚脐橙基地基础设施</v>
          </cell>
          <cell r="D33" t="str">
            <v>新建</v>
          </cell>
          <cell r="E33" t="str">
            <v>2024.1-2024.12</v>
          </cell>
          <cell r="F33" t="str">
            <v>上犹县</v>
          </cell>
          <cell r="G33" t="str">
            <v>社溪镇</v>
          </cell>
          <cell r="H33" t="str">
            <v>塘坑村</v>
          </cell>
          <cell r="I33" t="str">
            <v>否</v>
          </cell>
        </row>
        <row r="34">
          <cell r="C34" t="str">
            <v>石崇村脐橙产业基地提升项目</v>
          </cell>
          <cell r="D34" t="str">
            <v>新建</v>
          </cell>
          <cell r="E34" t="str">
            <v>2024.1-2024.12</v>
          </cell>
          <cell r="F34" t="str">
            <v>上犹县</v>
          </cell>
          <cell r="G34" t="str">
            <v>社溪镇</v>
          </cell>
          <cell r="H34" t="str">
            <v>石崇村</v>
          </cell>
          <cell r="I34" t="str">
            <v>省定重点村</v>
          </cell>
        </row>
        <row r="35">
          <cell r="C35" t="str">
            <v>红星村上坑组竹林低改项目</v>
          </cell>
          <cell r="D35" t="str">
            <v>新建</v>
          </cell>
          <cell r="E35" t="str">
            <v>2024.1-2024.12</v>
          </cell>
          <cell r="F35" t="str">
            <v>上犹县</v>
          </cell>
          <cell r="G35" t="str">
            <v>陡水镇</v>
          </cell>
          <cell r="H35" t="str">
            <v>红星村</v>
          </cell>
          <cell r="I35" t="str">
            <v>县定重点村</v>
          </cell>
        </row>
        <row r="36">
          <cell r="C36" t="str">
            <v>新溪村小黄姜种植基地打造</v>
          </cell>
          <cell r="D36" t="str">
            <v>新建</v>
          </cell>
          <cell r="E36" t="str">
            <v>2024.1-2024.12</v>
          </cell>
          <cell r="F36" t="str">
            <v>上犹县</v>
          </cell>
          <cell r="G36" t="str">
            <v>营前镇</v>
          </cell>
          <cell r="H36" t="str">
            <v>新溪村</v>
          </cell>
          <cell r="I36" t="str">
            <v>否</v>
          </cell>
        </row>
        <row r="37">
          <cell r="C37" t="str">
            <v>黄竹头村箬叶种植基地建设</v>
          </cell>
          <cell r="D37" t="str">
            <v>新建</v>
          </cell>
          <cell r="E37" t="str">
            <v>2024.1-2024.12</v>
          </cell>
          <cell r="F37" t="str">
            <v>上犹县</v>
          </cell>
          <cell r="G37" t="str">
            <v>五指峰乡</v>
          </cell>
          <cell r="H37" t="str">
            <v>黄竹头村</v>
          </cell>
          <cell r="I37" t="str">
            <v>省定重点村</v>
          </cell>
        </row>
        <row r="38">
          <cell r="C38" t="str">
            <v>黄沙坑村箬叶种植基地建设</v>
          </cell>
          <cell r="D38" t="str">
            <v>新建</v>
          </cell>
          <cell r="E38" t="str">
            <v>2024.1-2024.12</v>
          </cell>
          <cell r="F38" t="str">
            <v>上犹县</v>
          </cell>
          <cell r="G38" t="str">
            <v>五指峰乡</v>
          </cell>
          <cell r="H38" t="str">
            <v>黄沙坑村</v>
          </cell>
          <cell r="I38" t="str">
            <v>省定重点村</v>
          </cell>
        </row>
        <row r="39">
          <cell r="C39" t="str">
            <v>社溪镇六村村产业项目</v>
          </cell>
          <cell r="D39" t="str">
            <v>新建</v>
          </cell>
          <cell r="E39" t="str">
            <v>2024.1-2024.12</v>
          </cell>
          <cell r="F39" t="str">
            <v>上犹县</v>
          </cell>
          <cell r="G39" t="str">
            <v>社溪镇</v>
          </cell>
          <cell r="H39" t="str">
            <v>六村村</v>
          </cell>
          <cell r="I39" t="str">
            <v>县定重点村</v>
          </cell>
        </row>
        <row r="40">
          <cell r="C40" t="str">
            <v>社溪镇龙口村基础设施产业项目</v>
          </cell>
          <cell r="D40" t="str">
            <v>新建</v>
          </cell>
          <cell r="E40" t="str">
            <v>2024.1-2024.12</v>
          </cell>
          <cell r="F40" t="str">
            <v>上犹县</v>
          </cell>
          <cell r="G40" t="str">
            <v>社溪镇</v>
          </cell>
          <cell r="H40" t="str">
            <v>龙口村</v>
          </cell>
          <cell r="I40" t="str">
            <v>否</v>
          </cell>
        </row>
        <row r="41">
          <cell r="C41" t="str">
            <v>洋田村狮形片产业基地配套项目</v>
          </cell>
          <cell r="D41" t="str">
            <v>新建</v>
          </cell>
          <cell r="E41" t="str">
            <v>2024.1-2024.12</v>
          </cell>
          <cell r="F41" t="str">
            <v>上犹县</v>
          </cell>
          <cell r="G41" t="str">
            <v>梅水乡</v>
          </cell>
          <cell r="H41" t="str">
            <v>洋田村</v>
          </cell>
          <cell r="I41" t="str">
            <v>省定重点村</v>
          </cell>
        </row>
        <row r="42">
          <cell r="C42" t="str">
            <v>东塘村果业基地建设</v>
          </cell>
          <cell r="D42" t="str">
            <v>新建</v>
          </cell>
          <cell r="E42" t="str">
            <v>2024.1-2024.12</v>
          </cell>
          <cell r="F42" t="str">
            <v>上犹县</v>
          </cell>
          <cell r="G42" t="str">
            <v>黄埠镇</v>
          </cell>
          <cell r="H42" t="str">
            <v>东塘村</v>
          </cell>
          <cell r="I42" t="str">
            <v>否</v>
          </cell>
        </row>
        <row r="43">
          <cell r="C43" t="str">
            <v>寺下肉牛基地基础设施建设</v>
          </cell>
          <cell r="D43" t="str">
            <v>新建</v>
          </cell>
          <cell r="E43" t="str">
            <v>2024.1-2024.12</v>
          </cell>
          <cell r="F43" t="str">
            <v>上犹县</v>
          </cell>
          <cell r="G43" t="str">
            <v>寺下镇</v>
          </cell>
          <cell r="H43" t="str">
            <v>寺下村</v>
          </cell>
          <cell r="I43" t="str">
            <v>否</v>
          </cell>
        </row>
        <row r="44">
          <cell r="C44" t="str">
            <v>杨梅肉牛产业基地建设</v>
          </cell>
          <cell r="D44" t="str">
            <v>新建</v>
          </cell>
          <cell r="E44" t="str">
            <v>2024.1-2024.12</v>
          </cell>
          <cell r="F44" t="str">
            <v>上犹县</v>
          </cell>
          <cell r="G44" t="str">
            <v>寺下镇</v>
          </cell>
          <cell r="H44" t="str">
            <v>杨梅村</v>
          </cell>
          <cell r="I44" t="str">
            <v>否</v>
          </cell>
        </row>
        <row r="45">
          <cell r="C45" t="str">
            <v>上犹县平富生态林场紫阳管护站硬化林区公路等基础设施工程项目</v>
          </cell>
          <cell r="D45" t="str">
            <v>改建</v>
          </cell>
          <cell r="E45" t="str">
            <v>2024.1-2024.12</v>
          </cell>
          <cell r="F45" t="str">
            <v>上犹县</v>
          </cell>
          <cell r="G45" t="str">
            <v>紫阳乡</v>
          </cell>
          <cell r="H45" t="str">
            <v>高基坪村</v>
          </cell>
          <cell r="I45" t="str">
            <v>省定重点村</v>
          </cell>
        </row>
        <row r="46">
          <cell r="C46" t="str">
            <v>上犹县平富生态林场上埠管理站硬化林区公路等基础设施工程项目</v>
          </cell>
          <cell r="D46" t="str">
            <v>新建</v>
          </cell>
          <cell r="E46" t="str">
            <v>2024.1-2024.12</v>
          </cell>
          <cell r="F46" t="str">
            <v>上犹县</v>
          </cell>
          <cell r="G46" t="str">
            <v>东山镇</v>
          </cell>
          <cell r="H46" t="str">
            <v>上埠村</v>
          </cell>
          <cell r="I46" t="str">
            <v>否</v>
          </cell>
        </row>
        <row r="47">
          <cell r="C47" t="str">
            <v>上犹县五指峰生态林场硬化林区公路等基础设施工程项目</v>
          </cell>
          <cell r="D47" t="str">
            <v>改建</v>
          </cell>
          <cell r="E47" t="str">
            <v>2024.1-2024.12</v>
          </cell>
          <cell r="F47" t="str">
            <v>上犹县</v>
          </cell>
          <cell r="G47" t="str">
            <v>东山镇</v>
          </cell>
          <cell r="H47" t="str">
            <v>元鱼村</v>
          </cell>
          <cell r="I47" t="str">
            <v>县定重点村</v>
          </cell>
        </row>
        <row r="48">
          <cell r="C48" t="str">
            <v>上犹县寺下林场硬化林区公路等基础设施工程项目</v>
          </cell>
          <cell r="D48" t="str">
            <v>新建</v>
          </cell>
          <cell r="E48" t="str">
            <v>2024.1-2024.12</v>
          </cell>
          <cell r="F48" t="str">
            <v>上犹县</v>
          </cell>
          <cell r="G48" t="str">
            <v>黄埠镇</v>
          </cell>
          <cell r="H48" t="str">
            <v>感坑村</v>
          </cell>
          <cell r="I48" t="str">
            <v>否</v>
          </cell>
        </row>
        <row r="49">
          <cell r="C49" t="str">
            <v>上犹县寺下林场工业原材料华桐种植项目</v>
          </cell>
          <cell r="D49" t="str">
            <v>新建</v>
          </cell>
          <cell r="E49" t="str">
            <v>2024.1-2024.12</v>
          </cell>
          <cell r="F49" t="str">
            <v>上犹县</v>
          </cell>
          <cell r="G49" t="str">
            <v>紫阳乡</v>
          </cell>
          <cell r="H49" t="str">
            <v>高基坪村</v>
          </cell>
          <cell r="I49" t="str">
            <v>省定重点村</v>
          </cell>
        </row>
        <row r="50">
          <cell r="C50" t="str">
            <v>上犹县平富生态林场林下种植茯苓项目</v>
          </cell>
          <cell r="D50" t="str">
            <v>新建</v>
          </cell>
          <cell r="E50" t="str">
            <v>2024.1-2024.12</v>
          </cell>
          <cell r="F50" t="str">
            <v>上犹县</v>
          </cell>
          <cell r="G50" t="str">
            <v>东山镇</v>
          </cell>
          <cell r="H50" t="str">
            <v>清湖村</v>
          </cell>
          <cell r="I50" t="str">
            <v>否</v>
          </cell>
        </row>
        <row r="51">
          <cell r="C51" t="str">
            <v>上犹县五指峰生态林场北美橡树种植项目</v>
          </cell>
          <cell r="D51" t="str">
            <v>新建</v>
          </cell>
          <cell r="E51" t="str">
            <v>2024.02-2024.12</v>
          </cell>
          <cell r="F51" t="str">
            <v>上犹县</v>
          </cell>
          <cell r="G51" t="str">
            <v>东山镇</v>
          </cell>
          <cell r="H51" t="str">
            <v>上埠村</v>
          </cell>
          <cell r="I51" t="str">
            <v>否</v>
          </cell>
        </row>
        <row r="52">
          <cell r="C52" t="str">
            <v>上犹县平富生态林场楠木种植项目</v>
          </cell>
          <cell r="D52" t="str">
            <v>新建</v>
          </cell>
          <cell r="E52" t="str">
            <v>2024.02-2024.12</v>
          </cell>
          <cell r="F52" t="str">
            <v>上犹县</v>
          </cell>
          <cell r="G52" t="str">
            <v>东山镇</v>
          </cell>
          <cell r="H52" t="str">
            <v>上埠村</v>
          </cell>
          <cell r="I52" t="str">
            <v>否</v>
          </cell>
        </row>
        <row r="53">
          <cell r="C53" t="str">
            <v>胜利村光伏建设</v>
          </cell>
          <cell r="D53" t="str">
            <v>新建</v>
          </cell>
          <cell r="E53" t="str">
            <v>2024.1-2024.12</v>
          </cell>
          <cell r="F53" t="str">
            <v>上犹县</v>
          </cell>
          <cell r="G53" t="str">
            <v>紫阳乡</v>
          </cell>
          <cell r="H53" t="str">
            <v>胜利村</v>
          </cell>
          <cell r="I53" t="str">
            <v>县定重点村</v>
          </cell>
        </row>
        <row r="54">
          <cell r="C54" t="str">
            <v>丰岗村光伏电站改建提升项目</v>
          </cell>
          <cell r="D54" t="str">
            <v>新建</v>
          </cell>
          <cell r="E54" t="str">
            <v>2024.1-2024.12</v>
          </cell>
          <cell r="F54" t="str">
            <v>上犹县</v>
          </cell>
          <cell r="G54" t="str">
            <v>黄埠镇</v>
          </cell>
          <cell r="H54" t="str">
            <v>丰岗村</v>
          </cell>
          <cell r="I54" t="str">
            <v>县定重点村</v>
          </cell>
        </row>
        <row r="55">
          <cell r="C55" t="str">
            <v>合溪村光伏电站改建提升项目</v>
          </cell>
          <cell r="D55" t="str">
            <v>新建</v>
          </cell>
          <cell r="E55" t="str">
            <v>2024.1-2024.12</v>
          </cell>
          <cell r="F55" t="str">
            <v>上犹县</v>
          </cell>
          <cell r="G55" t="str">
            <v>黄埠镇</v>
          </cell>
          <cell r="H55" t="str">
            <v>合溪村</v>
          </cell>
          <cell r="I55" t="str">
            <v>省定重点村</v>
          </cell>
        </row>
        <row r="56">
          <cell r="C56" t="str">
            <v>龙头村集体经济增收光伏电站建设</v>
          </cell>
          <cell r="D56" t="str">
            <v>新建</v>
          </cell>
          <cell r="E56" t="str">
            <v>2024.1-2024.12</v>
          </cell>
          <cell r="F56" t="str">
            <v>上犹县</v>
          </cell>
          <cell r="G56" t="str">
            <v>黄埠镇</v>
          </cell>
          <cell r="H56" t="str">
            <v>龙头村</v>
          </cell>
          <cell r="I56" t="str">
            <v>县定重点村</v>
          </cell>
        </row>
        <row r="57">
          <cell r="C57" t="str">
            <v>广田大棚设施蔬菜基地巩固提升</v>
          </cell>
          <cell r="D57" t="str">
            <v>新建</v>
          </cell>
          <cell r="E57" t="str">
            <v>2024.1-2024.12</v>
          </cell>
          <cell r="F57" t="str">
            <v>上犹县</v>
          </cell>
          <cell r="G57" t="str">
            <v>东山镇</v>
          </cell>
          <cell r="H57" t="str">
            <v>广田村</v>
          </cell>
          <cell r="I57" t="str">
            <v>省定重点村</v>
          </cell>
        </row>
        <row r="58">
          <cell r="C58" t="str">
            <v>中稍大棚设施蔬菜基地巩固提升</v>
          </cell>
          <cell r="D58" t="str">
            <v>新建</v>
          </cell>
          <cell r="E58" t="str">
            <v>2024.1-2024.12</v>
          </cell>
          <cell r="F58" t="str">
            <v>上犹县</v>
          </cell>
          <cell r="G58" t="str">
            <v>东山镇</v>
          </cell>
          <cell r="H58" t="str">
            <v>中稍村</v>
          </cell>
          <cell r="I58" t="str">
            <v>县定重点村</v>
          </cell>
        </row>
        <row r="59">
          <cell r="C59" t="str">
            <v>社溪村小水坝大棚设施蔬菜基地巩固提升</v>
          </cell>
          <cell r="D59" t="str">
            <v>新建</v>
          </cell>
          <cell r="E59" t="str">
            <v>2024.1-2024.12</v>
          </cell>
          <cell r="F59" t="str">
            <v>上犹县</v>
          </cell>
          <cell r="G59" t="str">
            <v>社溪镇</v>
          </cell>
          <cell r="H59" t="str">
            <v>社溪村</v>
          </cell>
          <cell r="I59" t="str">
            <v>否</v>
          </cell>
        </row>
        <row r="60">
          <cell r="C60" t="str">
            <v>社溪村龙埠（岭下）大棚设施蔬菜基地巩固提升</v>
          </cell>
          <cell r="D60" t="str">
            <v>新建</v>
          </cell>
          <cell r="E60" t="str">
            <v>2024.1-2024.12</v>
          </cell>
          <cell r="F60" t="str">
            <v>上犹县</v>
          </cell>
          <cell r="G60" t="str">
            <v>社溪镇</v>
          </cell>
          <cell r="H60" t="str">
            <v>社溪村</v>
          </cell>
          <cell r="I60" t="str">
            <v>否</v>
          </cell>
        </row>
        <row r="61">
          <cell r="C61" t="str">
            <v>狮子村富田大棚设施蔬菜基地巩固提升</v>
          </cell>
          <cell r="D61" t="str">
            <v>新建</v>
          </cell>
          <cell r="E61" t="str">
            <v>2024.1-2024.12</v>
          </cell>
          <cell r="F61" t="str">
            <v>上犹县</v>
          </cell>
          <cell r="G61" t="str">
            <v>社溪镇</v>
          </cell>
          <cell r="H61" t="str">
            <v>狮子村</v>
          </cell>
          <cell r="I61" t="str">
            <v>否</v>
          </cell>
        </row>
        <row r="62">
          <cell r="C62" t="str">
            <v>塘坑村大棚设施蔬菜基地巩固提升</v>
          </cell>
          <cell r="D62" t="str">
            <v>新建</v>
          </cell>
          <cell r="E62" t="str">
            <v>2024.1-2024.12</v>
          </cell>
          <cell r="F62" t="str">
            <v>上犹县</v>
          </cell>
          <cell r="G62" t="str">
            <v>社溪镇</v>
          </cell>
          <cell r="H62" t="str">
            <v>塘坑村</v>
          </cell>
          <cell r="I62" t="str">
            <v>否</v>
          </cell>
        </row>
        <row r="63">
          <cell r="C63" t="str">
            <v>严湖村大棚设施蔬菜基地巩固提升</v>
          </cell>
          <cell r="D63" t="str">
            <v>新建</v>
          </cell>
          <cell r="E63" t="str">
            <v>2024.1-2024.12</v>
          </cell>
          <cell r="F63" t="str">
            <v>上犹县</v>
          </cell>
          <cell r="G63" t="str">
            <v>社溪镇</v>
          </cell>
          <cell r="H63" t="str">
            <v>严湖村</v>
          </cell>
          <cell r="I63" t="str">
            <v>市定重点村</v>
          </cell>
        </row>
        <row r="64">
          <cell r="C64" t="str">
            <v>江头村南门大棚设施蔬菜基地巩固提升</v>
          </cell>
          <cell r="D64" t="str">
            <v>新建</v>
          </cell>
          <cell r="E64" t="str">
            <v>2024.1-2024.12</v>
          </cell>
          <cell r="F64" t="str">
            <v>上犹县</v>
          </cell>
          <cell r="G64" t="str">
            <v>社溪镇</v>
          </cell>
          <cell r="H64" t="str">
            <v>江头村</v>
          </cell>
          <cell r="I64" t="str">
            <v>县定重点村</v>
          </cell>
        </row>
        <row r="65">
          <cell r="C65" t="str">
            <v>小石门村脐橙种植基地</v>
          </cell>
          <cell r="D65" t="str">
            <v>新建</v>
          </cell>
          <cell r="E65" t="str">
            <v>2024.1-2024.12</v>
          </cell>
          <cell r="F65" t="str">
            <v>上犹县</v>
          </cell>
          <cell r="G65" t="str">
            <v>双溪乡</v>
          </cell>
          <cell r="H65" t="str">
            <v>小石门村</v>
          </cell>
          <cell r="I65" t="str">
            <v>省定重点村</v>
          </cell>
        </row>
        <row r="66">
          <cell r="C66" t="str">
            <v>平富村树下大棚设施蔬菜基地巩固提升</v>
          </cell>
          <cell r="D66" t="str">
            <v>新建</v>
          </cell>
          <cell r="E66" t="str">
            <v>2024.1-2024.12</v>
          </cell>
          <cell r="F66" t="str">
            <v>上犹县</v>
          </cell>
          <cell r="G66" t="str">
            <v>平富乡</v>
          </cell>
          <cell r="H66" t="str">
            <v>平富村</v>
          </cell>
          <cell r="I66" t="str">
            <v>否</v>
          </cell>
        </row>
        <row r="67">
          <cell r="C67" t="str">
            <v>水头大棚设施蔬菜基地巩固提升</v>
          </cell>
          <cell r="D67" t="str">
            <v>新建</v>
          </cell>
          <cell r="E67" t="str">
            <v>2024.1-2024.12</v>
          </cell>
          <cell r="F67" t="str">
            <v>上犹县</v>
          </cell>
          <cell r="G67" t="str">
            <v>双溪乡</v>
          </cell>
          <cell r="H67" t="str">
            <v>水头村</v>
          </cell>
          <cell r="I67" t="str">
            <v>否</v>
          </cell>
        </row>
        <row r="68">
          <cell r="C68" t="str">
            <v>大布大棚设施蔬菜基地巩固提升</v>
          </cell>
          <cell r="D68" t="str">
            <v>新建</v>
          </cell>
          <cell r="E68" t="str">
            <v>2024.1-2024.12</v>
          </cell>
          <cell r="F68" t="str">
            <v>上犹县</v>
          </cell>
          <cell r="G68" t="str">
            <v>双溪乡</v>
          </cell>
          <cell r="H68" t="str">
            <v>大布村</v>
          </cell>
          <cell r="I68" t="str">
            <v>否</v>
          </cell>
        </row>
        <row r="69">
          <cell r="C69" t="str">
            <v>太乙大棚设施蔬菜基地巩固提升</v>
          </cell>
          <cell r="D69" t="str">
            <v>新建</v>
          </cell>
          <cell r="E69" t="str">
            <v>2024.1-2024.12</v>
          </cell>
          <cell r="F69" t="str">
            <v>上犹县</v>
          </cell>
          <cell r="G69" t="str">
            <v>水岩乡</v>
          </cell>
          <cell r="H69" t="str">
            <v>太乙村</v>
          </cell>
          <cell r="I69" t="str">
            <v>否</v>
          </cell>
        </row>
        <row r="70">
          <cell r="C70" t="str">
            <v>龙头大棚设施蔬菜基地巩固提升</v>
          </cell>
          <cell r="D70" t="str">
            <v>新建</v>
          </cell>
          <cell r="E70" t="str">
            <v>2024.1-2024.12</v>
          </cell>
          <cell r="F70" t="str">
            <v>上犹县</v>
          </cell>
          <cell r="G70" t="str">
            <v>黄埠镇</v>
          </cell>
          <cell r="H70" t="str">
            <v>龙头村</v>
          </cell>
          <cell r="I70" t="str">
            <v>县定重点村</v>
          </cell>
        </row>
        <row r="71">
          <cell r="C71" t="str">
            <v>崖坑大棚设施蔬菜基地巩固提升</v>
          </cell>
          <cell r="D71" t="str">
            <v>新建</v>
          </cell>
          <cell r="E71" t="str">
            <v>2024.1-2024.12</v>
          </cell>
          <cell r="F71" t="str">
            <v>上犹县</v>
          </cell>
          <cell r="G71" t="str">
            <v>黄埠镇</v>
          </cell>
          <cell r="H71" t="str">
            <v>崖坑村</v>
          </cell>
          <cell r="I71" t="str">
            <v>否</v>
          </cell>
        </row>
        <row r="72">
          <cell r="C72" t="str">
            <v>东塘大棚设施蔬菜基地巩固提升</v>
          </cell>
          <cell r="D72" t="str">
            <v>新建</v>
          </cell>
          <cell r="E72" t="str">
            <v>2024.1-2024.12</v>
          </cell>
          <cell r="F72" t="str">
            <v>上犹县</v>
          </cell>
          <cell r="G72" t="str">
            <v>黄埠镇</v>
          </cell>
          <cell r="H72" t="str">
            <v>东塘村</v>
          </cell>
          <cell r="I72" t="str">
            <v>否</v>
          </cell>
        </row>
        <row r="73">
          <cell r="C73" t="str">
            <v>感坑大棚设施蔬菜基地巩固提升</v>
          </cell>
          <cell r="D73" t="str">
            <v>新建</v>
          </cell>
          <cell r="E73" t="str">
            <v>2024.1-2024.12</v>
          </cell>
          <cell r="F73" t="str">
            <v>上犹县</v>
          </cell>
          <cell r="G73" t="str">
            <v>黄埠镇</v>
          </cell>
          <cell r="H73" t="str">
            <v>感坑村</v>
          </cell>
          <cell r="I73" t="str">
            <v>否</v>
          </cell>
        </row>
        <row r="74">
          <cell r="C74" t="str">
            <v>麻田村寒里大棚设施蔬菜基地巩固提升</v>
          </cell>
          <cell r="D74" t="str">
            <v>新建</v>
          </cell>
          <cell r="E74" t="str">
            <v>2024.3-2024.12</v>
          </cell>
          <cell r="F74" t="str">
            <v>上犹县</v>
          </cell>
          <cell r="G74" t="str">
            <v>社溪镇</v>
          </cell>
          <cell r="H74" t="str">
            <v>麻田村</v>
          </cell>
          <cell r="I74" t="str">
            <v>否</v>
          </cell>
        </row>
        <row r="75">
          <cell r="C75" t="str">
            <v>油石乡河唇村笔架山茶园</v>
          </cell>
          <cell r="D75" t="str">
            <v>新建</v>
          </cell>
          <cell r="E75" t="str">
            <v>2024.1-2024.12</v>
          </cell>
          <cell r="F75" t="str">
            <v>上犹县</v>
          </cell>
          <cell r="G75" t="str">
            <v>油石乡</v>
          </cell>
          <cell r="H75" t="str">
            <v>河唇村</v>
          </cell>
          <cell r="I75" t="str">
            <v>省定重点村</v>
          </cell>
        </row>
        <row r="76">
          <cell r="C76" t="str">
            <v>安和乡食用菌基地养菌房建设项目</v>
          </cell>
          <cell r="D76" t="str">
            <v>新建</v>
          </cell>
          <cell r="E76" t="str">
            <v>2024年1月-2024年12月</v>
          </cell>
          <cell r="F76" t="str">
            <v>上犹县</v>
          </cell>
          <cell r="G76" t="str">
            <v>安和乡</v>
          </cell>
          <cell r="H76" t="str">
            <v>安和村</v>
          </cell>
          <cell r="I76" t="str">
            <v>否</v>
          </cell>
        </row>
        <row r="77">
          <cell r="C77" t="str">
            <v>上丰村脐橙基地产业配套建设</v>
          </cell>
          <cell r="D77" t="str">
            <v>新建</v>
          </cell>
          <cell r="E77" t="str">
            <v>2024.1-2024.12</v>
          </cell>
          <cell r="F77" t="str">
            <v>上犹县</v>
          </cell>
          <cell r="G77" t="str">
            <v>黄埠镇</v>
          </cell>
          <cell r="H77" t="str">
            <v>上丰村</v>
          </cell>
          <cell r="I77" t="str">
            <v>县定重点村</v>
          </cell>
        </row>
        <row r="78">
          <cell r="C78" t="str">
            <v>伏垇村尚优佬食品加工厂续建基础设施项目</v>
          </cell>
          <cell r="D78" t="str">
            <v>续建</v>
          </cell>
          <cell r="E78" t="str">
            <v>2024.1-2024.12</v>
          </cell>
          <cell r="F78" t="str">
            <v>上犹县</v>
          </cell>
          <cell r="G78" t="str">
            <v>东山镇</v>
          </cell>
          <cell r="H78" t="str">
            <v>伏垇村</v>
          </cell>
          <cell r="I78" t="str">
            <v>否</v>
          </cell>
        </row>
        <row r="79">
          <cell r="C79" t="str">
            <v>艾草、黄元米果农特产品加工项目</v>
          </cell>
          <cell r="D79" t="str">
            <v>新建</v>
          </cell>
          <cell r="E79" t="str">
            <v>2024.1-2024.12</v>
          </cell>
          <cell r="F79" t="str">
            <v>上犹县</v>
          </cell>
          <cell r="G79" t="str">
            <v>营前镇</v>
          </cell>
          <cell r="H79" t="str">
            <v>象牙村</v>
          </cell>
          <cell r="I79" t="str">
            <v>县定重点村</v>
          </cell>
        </row>
        <row r="80">
          <cell r="C80" t="str">
            <v>营前镇木材加工厂</v>
          </cell>
          <cell r="D80" t="str">
            <v>新建</v>
          </cell>
          <cell r="E80" t="str">
            <v>2024.1-2024.12</v>
          </cell>
          <cell r="F80" t="str">
            <v>上犹县</v>
          </cell>
          <cell r="G80" t="str">
            <v>营前镇</v>
          </cell>
          <cell r="H80" t="str">
            <v>石溪村</v>
          </cell>
          <cell r="I80" t="str">
            <v>省定重点村</v>
          </cell>
        </row>
        <row r="81">
          <cell r="C81" t="str">
            <v>新建农产品仓储、加工中心</v>
          </cell>
          <cell r="D81" t="str">
            <v>新建</v>
          </cell>
          <cell r="E81" t="str">
            <v>2024.1-2024.12</v>
          </cell>
          <cell r="F81" t="str">
            <v>上犹县</v>
          </cell>
          <cell r="G81" t="str">
            <v>平富乡</v>
          </cell>
          <cell r="H81" t="str">
            <v>庄前村</v>
          </cell>
          <cell r="I81" t="str">
            <v>省定重点村</v>
          </cell>
        </row>
        <row r="82">
          <cell r="C82" t="str">
            <v>村企合作和裕实业有限公司茶叶生产设施购置</v>
          </cell>
          <cell r="D82" t="str">
            <v>续建</v>
          </cell>
          <cell r="E82" t="str">
            <v>2024.1-2024.12</v>
          </cell>
          <cell r="F82" t="str">
            <v>上犹县</v>
          </cell>
          <cell r="G82" t="str">
            <v>五指峰乡</v>
          </cell>
          <cell r="H82" t="str">
            <v>象形村</v>
          </cell>
          <cell r="I82" t="str">
            <v>否</v>
          </cell>
        </row>
        <row r="83">
          <cell r="C83" t="str">
            <v>村企合作齐云峰茶厂设施购置及厂房改造提升</v>
          </cell>
          <cell r="D83" t="str">
            <v>新建</v>
          </cell>
          <cell r="E83" t="str">
            <v>2024.1-2024.12</v>
          </cell>
          <cell r="F83" t="str">
            <v>上犹县</v>
          </cell>
          <cell r="G83" t="str">
            <v>五指峰乡</v>
          </cell>
          <cell r="H83" t="str">
            <v>象形村</v>
          </cell>
          <cell r="I83" t="str">
            <v>否</v>
          </cell>
        </row>
        <row r="84">
          <cell r="C84" t="str">
            <v>村企合作竹制品加工厂扩建工程</v>
          </cell>
          <cell r="D84" t="str">
            <v>续建</v>
          </cell>
          <cell r="E84" t="str">
            <v>2024.1-2024.12</v>
          </cell>
          <cell r="F84" t="str">
            <v>上犹县</v>
          </cell>
          <cell r="G84" t="str">
            <v>五指峰乡</v>
          </cell>
          <cell r="H84" t="str">
            <v>黄沙坑村</v>
          </cell>
          <cell r="I84" t="str">
            <v>省定重点村</v>
          </cell>
        </row>
        <row r="85">
          <cell r="C85" t="str">
            <v>金盆村薯面加工作坊建设项目</v>
          </cell>
          <cell r="D85" t="str">
            <v>新建</v>
          </cell>
          <cell r="E85" t="str">
            <v>2024.1-2024.12</v>
          </cell>
          <cell r="F85" t="str">
            <v>上犹县</v>
          </cell>
          <cell r="G85" t="str">
            <v>水岩乡</v>
          </cell>
          <cell r="H85" t="str">
            <v>金盆村</v>
          </cell>
          <cell r="I85" t="str">
            <v>县定重点村</v>
          </cell>
        </row>
        <row r="86">
          <cell r="C86" t="str">
            <v>蕉坑村集体经济厂房建设项目</v>
          </cell>
          <cell r="D86" t="str">
            <v>新建</v>
          </cell>
          <cell r="E86" t="str">
            <v>2024.1-2024.12</v>
          </cell>
          <cell r="F86" t="str">
            <v>上犹县</v>
          </cell>
          <cell r="G86" t="str">
            <v>水岩乡</v>
          </cell>
          <cell r="H86" t="str">
            <v>蕉坑村</v>
          </cell>
          <cell r="I86" t="str">
            <v>县定重点村</v>
          </cell>
        </row>
        <row r="87">
          <cell r="C87" t="str">
            <v>横岭村集体厂房建设项目</v>
          </cell>
          <cell r="D87" t="str">
            <v>新建</v>
          </cell>
          <cell r="E87" t="str">
            <v>2024.1-2024.12</v>
          </cell>
          <cell r="F87" t="str">
            <v>上犹县</v>
          </cell>
          <cell r="G87" t="str">
            <v>水岩乡</v>
          </cell>
          <cell r="H87" t="str">
            <v>横岭村</v>
          </cell>
          <cell r="I87" t="str">
            <v>否</v>
          </cell>
        </row>
        <row r="88">
          <cell r="C88" t="str">
            <v>社溪镇社陈村稻谷产业项目</v>
          </cell>
          <cell r="D88" t="str">
            <v>新建</v>
          </cell>
          <cell r="E88" t="str">
            <v>2024.1-2024.12</v>
          </cell>
          <cell r="F88" t="str">
            <v>上犹县</v>
          </cell>
          <cell r="G88" t="str">
            <v>社溪镇</v>
          </cell>
          <cell r="H88" t="str">
            <v>社陈村</v>
          </cell>
          <cell r="I88" t="str">
            <v>否</v>
          </cell>
        </row>
        <row r="89">
          <cell r="C89" t="str">
            <v>寺下镇笋制品厂厂房建设项目</v>
          </cell>
          <cell r="D89" t="str">
            <v>新建</v>
          </cell>
          <cell r="E89" t="str">
            <v>2024.1-2024.12</v>
          </cell>
          <cell r="F89" t="str">
            <v>上犹县</v>
          </cell>
          <cell r="G89" t="str">
            <v>寺下镇</v>
          </cell>
          <cell r="H89" t="str">
            <v>杨梅村</v>
          </cell>
          <cell r="I89" t="str">
            <v>否</v>
          </cell>
        </row>
        <row r="90">
          <cell r="C90" t="str">
            <v>左溪村竹笋加工基地续建</v>
          </cell>
          <cell r="D90" t="str">
            <v>新建</v>
          </cell>
          <cell r="E90" t="str">
            <v>2024.1-2024.12</v>
          </cell>
          <cell r="F90" t="str">
            <v>上犹县</v>
          </cell>
          <cell r="G90" t="str">
            <v>双溪乡</v>
          </cell>
          <cell r="H90" t="str">
            <v>左溪村</v>
          </cell>
          <cell r="I90" t="str">
            <v>县定重点村</v>
          </cell>
        </row>
        <row r="91">
          <cell r="C91" t="str">
            <v>蓝田村油茶加工场提升</v>
          </cell>
          <cell r="D91" t="str">
            <v>提升</v>
          </cell>
          <cell r="E91" t="str">
            <v>2024.1-2024.12</v>
          </cell>
          <cell r="F91" t="str">
            <v>上犹县</v>
          </cell>
          <cell r="G91" t="str">
            <v>社溪镇</v>
          </cell>
          <cell r="H91" t="str">
            <v>蓝田村</v>
          </cell>
          <cell r="I91" t="str">
            <v>省定重点村</v>
          </cell>
        </row>
        <row r="92">
          <cell r="C92" t="str">
            <v>社溪镇乌溪村油菜籽加工场建设</v>
          </cell>
          <cell r="D92" t="str">
            <v>新建</v>
          </cell>
          <cell r="E92" t="str">
            <v>2024.1-2024.12</v>
          </cell>
          <cell r="F92" t="str">
            <v>上犹县</v>
          </cell>
          <cell r="G92" t="str">
            <v>社溪镇</v>
          </cell>
          <cell r="H92" t="str">
            <v>乌溪村</v>
          </cell>
          <cell r="I92" t="str">
            <v>否</v>
          </cell>
        </row>
        <row r="93">
          <cell r="C93" t="str">
            <v>信地畲族村油茶基地建设</v>
          </cell>
          <cell r="D93" t="str">
            <v>新建</v>
          </cell>
          <cell r="E93" t="str">
            <v>2024.1-2024.12</v>
          </cell>
          <cell r="F93" t="str">
            <v>上犹县</v>
          </cell>
          <cell r="G93" t="str">
            <v>平富乡</v>
          </cell>
          <cell r="H93" t="str">
            <v>信地畲族村</v>
          </cell>
          <cell r="I93" t="str">
            <v>省定重点村</v>
          </cell>
        </row>
        <row r="94">
          <cell r="C94" t="str">
            <v>农产品厂房设备提升</v>
          </cell>
          <cell r="D94" t="str">
            <v>新建</v>
          </cell>
          <cell r="E94" t="str">
            <v>2024.1-2024.12</v>
          </cell>
          <cell r="F94" t="str">
            <v>上犹县</v>
          </cell>
          <cell r="G94" t="str">
            <v>平富乡</v>
          </cell>
          <cell r="H94" t="str">
            <v>向前村</v>
          </cell>
          <cell r="I94" t="str">
            <v>否</v>
          </cell>
        </row>
        <row r="95">
          <cell r="C95" t="str">
            <v>上寨村罗洞片冷库建设</v>
          </cell>
          <cell r="D95" t="str">
            <v>新建</v>
          </cell>
          <cell r="E95" t="str">
            <v>2024.1-2024.12</v>
          </cell>
          <cell r="F95" t="str">
            <v>上犹县</v>
          </cell>
          <cell r="G95" t="str">
            <v>平富乡</v>
          </cell>
          <cell r="H95" t="str">
            <v>上寨村</v>
          </cell>
          <cell r="I95" t="str">
            <v>否</v>
          </cell>
        </row>
        <row r="96">
          <cell r="C96" t="str">
            <v>古田村淀粉厂基础设施提升工程</v>
          </cell>
          <cell r="D96" t="str">
            <v>新建</v>
          </cell>
          <cell r="E96" t="str">
            <v>2024.1-2024.12</v>
          </cell>
          <cell r="F96" t="str">
            <v>上犹县</v>
          </cell>
          <cell r="G96" t="str">
            <v>水岩乡</v>
          </cell>
          <cell r="H96" t="str">
            <v>古田村</v>
          </cell>
          <cell r="I96" t="str">
            <v>省定重点村</v>
          </cell>
        </row>
        <row r="97">
          <cell r="C97" t="str">
            <v>横岭村脐橙基地展销及品牌打造平台建设</v>
          </cell>
          <cell r="D97" t="str">
            <v>新建</v>
          </cell>
          <cell r="E97" t="str">
            <v>2024年1月至2024年12月</v>
          </cell>
          <cell r="F97" t="str">
            <v>上犹县</v>
          </cell>
          <cell r="G97" t="str">
            <v>水岩乡</v>
          </cell>
          <cell r="H97" t="str">
            <v>横岭村</v>
          </cell>
          <cell r="I97" t="str">
            <v>否</v>
          </cell>
        </row>
        <row r="98">
          <cell r="C98" t="str">
            <v>夏秋茶及农产品展销基地</v>
          </cell>
          <cell r="D98" t="str">
            <v>新建</v>
          </cell>
          <cell r="E98" t="str">
            <v>2024.1-2024.12</v>
          </cell>
          <cell r="F98" t="str">
            <v>上犹县</v>
          </cell>
          <cell r="G98" t="str">
            <v>五指峰乡</v>
          </cell>
          <cell r="H98" t="str">
            <v>黄竹头村</v>
          </cell>
          <cell r="I98" t="str">
            <v>省定重点村</v>
          </cell>
        </row>
        <row r="99">
          <cell r="C99" t="str">
            <v>村集体茶叶及农产品展销基地</v>
          </cell>
          <cell r="D99" t="str">
            <v>新建</v>
          </cell>
          <cell r="E99" t="str">
            <v>2024.1-2024.12</v>
          </cell>
          <cell r="F99" t="str">
            <v>上犹县</v>
          </cell>
          <cell r="G99" t="str">
            <v>五指峰乡</v>
          </cell>
          <cell r="H99" t="str">
            <v>黄沙坑村</v>
          </cell>
          <cell r="I99" t="str">
            <v>省定重点村</v>
          </cell>
        </row>
        <row r="100">
          <cell r="C100" t="str">
            <v>横坑畲族村特色厂房建设</v>
          </cell>
          <cell r="D100" t="str">
            <v>新建</v>
          </cell>
          <cell r="E100" t="str">
            <v>2024.1-2024.12</v>
          </cell>
          <cell r="F100" t="str">
            <v>上犹县</v>
          </cell>
          <cell r="G100" t="str">
            <v>平富乡</v>
          </cell>
          <cell r="H100" t="str">
            <v>横坑畲族村</v>
          </cell>
          <cell r="I100" t="str">
            <v>县定重点村</v>
          </cell>
        </row>
        <row r="101">
          <cell r="C101" t="str">
            <v>水径村陶氏茶场茶叶加工厂建设</v>
          </cell>
          <cell r="D101" t="str">
            <v>新建</v>
          </cell>
          <cell r="E101" t="str">
            <v>2024.1-2024.12</v>
          </cell>
          <cell r="F101" t="str">
            <v>上犹县</v>
          </cell>
          <cell r="G101" t="str">
            <v>梅水乡</v>
          </cell>
          <cell r="H101" t="str">
            <v>水径村</v>
          </cell>
          <cell r="I101" t="str">
            <v>否</v>
          </cell>
        </row>
        <row r="102">
          <cell r="C102" t="str">
            <v>笔架山农场品加工基地建设</v>
          </cell>
          <cell r="D102" t="str">
            <v>新建</v>
          </cell>
          <cell r="E102" t="str">
            <v>2024.1-2024.12</v>
          </cell>
          <cell r="F102" t="str">
            <v>上犹县</v>
          </cell>
          <cell r="G102" t="str">
            <v>油石乡</v>
          </cell>
          <cell r="H102" t="str">
            <v>河唇村</v>
          </cell>
          <cell r="I102" t="str">
            <v>省定重点村</v>
          </cell>
        </row>
        <row r="103">
          <cell r="C103" t="str">
            <v>江头村食用菌基地提升项目</v>
          </cell>
          <cell r="D103" t="str">
            <v>续建</v>
          </cell>
          <cell r="E103" t="str">
            <v>2024.1-2024.12</v>
          </cell>
          <cell r="F103" t="str">
            <v>上犹县</v>
          </cell>
          <cell r="G103" t="str">
            <v>社溪镇</v>
          </cell>
          <cell r="H103" t="str">
            <v>江头村</v>
          </cell>
          <cell r="I103" t="str">
            <v>县定重点村</v>
          </cell>
        </row>
        <row r="104">
          <cell r="C104" t="str">
            <v>秀罗村油茶产业基地基础设施建设</v>
          </cell>
          <cell r="D104" t="str">
            <v>新建</v>
          </cell>
          <cell r="E104" t="str">
            <v>2024.1-2024.12</v>
          </cell>
          <cell r="F104" t="str">
            <v>上犹县</v>
          </cell>
          <cell r="G104" t="str">
            <v>紫阳乡</v>
          </cell>
          <cell r="H104" t="str">
            <v>秀罗村</v>
          </cell>
          <cell r="I104" t="str">
            <v>县定重点村</v>
          </cell>
        </row>
        <row r="105">
          <cell r="C105" t="str">
            <v>下佐村油茶产业便道项目</v>
          </cell>
          <cell r="D105" t="str">
            <v>新建</v>
          </cell>
          <cell r="E105" t="str">
            <v>2024.1-2024.12</v>
          </cell>
          <cell r="F105" t="str">
            <v>上犹县</v>
          </cell>
          <cell r="G105" t="str">
            <v>紫阳乡</v>
          </cell>
          <cell r="H105" t="str">
            <v>下佐村</v>
          </cell>
          <cell r="I105" t="str">
            <v>省定重点村</v>
          </cell>
        </row>
        <row r="106">
          <cell r="C106" t="str">
            <v>坑中村油茶基地配套提升工程</v>
          </cell>
          <cell r="D106" t="str">
            <v>新建</v>
          </cell>
          <cell r="E106" t="str">
            <v>2024.1-2024.12</v>
          </cell>
          <cell r="F106" t="str">
            <v>上犹县</v>
          </cell>
          <cell r="G106" t="str">
            <v>黄埠镇</v>
          </cell>
          <cell r="H106" t="str">
            <v>坑中村</v>
          </cell>
          <cell r="I106" t="str">
            <v>省定重点村</v>
          </cell>
        </row>
        <row r="107">
          <cell r="C107" t="str">
            <v>茶果基地附属设施建设</v>
          </cell>
          <cell r="D107" t="str">
            <v>续建</v>
          </cell>
          <cell r="E107" t="str">
            <v>2024.1-2024.12</v>
          </cell>
          <cell r="F107" t="str">
            <v>上犹县</v>
          </cell>
          <cell r="G107" t="str">
            <v>寺下镇</v>
          </cell>
          <cell r="H107" t="str">
            <v>坛前村</v>
          </cell>
          <cell r="I107" t="str">
            <v>县定重点村</v>
          </cell>
        </row>
        <row r="108">
          <cell r="C108" t="str">
            <v>狮子村卢屋组机耕道修建项目</v>
          </cell>
          <cell r="D108" t="str">
            <v>新建</v>
          </cell>
          <cell r="E108" t="str">
            <v>2024.1-2024.12</v>
          </cell>
          <cell r="F108" t="str">
            <v>上犹县</v>
          </cell>
          <cell r="G108" t="str">
            <v>社溪镇</v>
          </cell>
          <cell r="H108" t="str">
            <v>狮子村</v>
          </cell>
          <cell r="I108" t="str">
            <v>否</v>
          </cell>
        </row>
        <row r="109">
          <cell r="C109" t="str">
            <v>紫阳乡胜利水库至卫东水渠</v>
          </cell>
          <cell r="D109" t="str">
            <v>新建</v>
          </cell>
          <cell r="E109" t="str">
            <v>2024.1-2024.12</v>
          </cell>
          <cell r="F109" t="str">
            <v>上犹县</v>
          </cell>
          <cell r="G109" t="str">
            <v>紫阳乡</v>
          </cell>
          <cell r="H109" t="str">
            <v>胜利村</v>
          </cell>
          <cell r="I109" t="str">
            <v>县定重点村</v>
          </cell>
        </row>
        <row r="110">
          <cell r="C110" t="str">
            <v>高基坪村中草药基地道路硬化及排水渠建设</v>
          </cell>
          <cell r="D110" t="str">
            <v>新建</v>
          </cell>
          <cell r="E110" t="str">
            <v>2024.1-2024.12</v>
          </cell>
          <cell r="F110" t="str">
            <v>上犹县</v>
          </cell>
          <cell r="G110" t="str">
            <v>紫阳乡</v>
          </cell>
          <cell r="H110" t="str">
            <v>高基坪村</v>
          </cell>
          <cell r="I110" t="str">
            <v>省定重点村</v>
          </cell>
        </row>
        <row r="111">
          <cell r="C111" t="str">
            <v>社溪镇严湖村尚德里采摘园产业项目</v>
          </cell>
          <cell r="D111" t="str">
            <v>新建</v>
          </cell>
          <cell r="E111" t="str">
            <v>2024.1-2024.12</v>
          </cell>
          <cell r="F111" t="str">
            <v>上犹县</v>
          </cell>
          <cell r="G111" t="str">
            <v>社溪镇</v>
          </cell>
          <cell r="H111" t="str">
            <v>严湖村</v>
          </cell>
          <cell r="I111" t="str">
            <v>市定重点村</v>
          </cell>
        </row>
        <row r="112">
          <cell r="C112" t="str">
            <v>双宵村半山、山舍、鸟鸣山居基础设施改造提升</v>
          </cell>
          <cell r="D112" t="str">
            <v>新建</v>
          </cell>
          <cell r="E112" t="str">
            <v>2024.1-2024.12</v>
          </cell>
          <cell r="F112" t="str">
            <v>上犹县</v>
          </cell>
          <cell r="G112" t="str">
            <v>五指峰乡</v>
          </cell>
          <cell r="H112" t="str">
            <v>双宵村</v>
          </cell>
          <cell r="I112" t="str">
            <v>县定重点村</v>
          </cell>
        </row>
        <row r="113">
          <cell r="C113" t="str">
            <v>高峰茶旅民宿</v>
          </cell>
          <cell r="D113" t="str">
            <v>改建</v>
          </cell>
          <cell r="E113" t="str">
            <v>2024.1-2024.12</v>
          </cell>
          <cell r="F113" t="str">
            <v>上犹县</v>
          </cell>
          <cell r="G113" t="str">
            <v>五指峰乡</v>
          </cell>
          <cell r="H113" t="str">
            <v>高峰村</v>
          </cell>
          <cell r="I113" t="str">
            <v>县定重点村</v>
          </cell>
        </row>
        <row r="114">
          <cell r="C114" t="str">
            <v>2024年村级集体经济项目</v>
          </cell>
          <cell r="D114" t="str">
            <v>新建</v>
          </cell>
          <cell r="E114" t="str">
            <v>2024.1-2024.12</v>
          </cell>
          <cell r="F114" t="str">
            <v>上犹县</v>
          </cell>
          <cell r="G114" t="str">
            <v>各乡镇</v>
          </cell>
          <cell r="H114" t="str">
            <v>各相关村</v>
          </cell>
          <cell r="I114" t="str">
            <v>是</v>
          </cell>
        </row>
        <row r="115">
          <cell r="C115" t="str">
            <v>陶朱村蔬菜大棚提升改造工程</v>
          </cell>
          <cell r="D115" t="str">
            <v>新建</v>
          </cell>
          <cell r="E115" t="str">
            <v>2024年</v>
          </cell>
          <cell r="F115" t="str">
            <v>上犹县</v>
          </cell>
          <cell r="G115" t="str">
            <v>安和乡</v>
          </cell>
          <cell r="H115" t="str">
            <v>陶朱村</v>
          </cell>
          <cell r="I115" t="str">
            <v>县定重点村</v>
          </cell>
        </row>
        <row r="116">
          <cell r="C116" t="str">
            <v>石坑村捕鱼产业基地基础设施建设</v>
          </cell>
          <cell r="D116" t="str">
            <v>新建</v>
          </cell>
          <cell r="E116" t="str">
            <v>2024.1-2024.12</v>
          </cell>
          <cell r="F116" t="str">
            <v>上犹县</v>
          </cell>
          <cell r="G116" t="str">
            <v>东山镇</v>
          </cell>
          <cell r="H116" t="str">
            <v>石坑村</v>
          </cell>
          <cell r="I116" t="str">
            <v>县定重点村</v>
          </cell>
        </row>
        <row r="117">
          <cell r="C117" t="str">
            <v>猴耳环药材基地灌溉设施建设</v>
          </cell>
          <cell r="D117" t="str">
            <v>新建</v>
          </cell>
          <cell r="E117" t="str">
            <v>2024.1-2024.12</v>
          </cell>
          <cell r="F117" t="str">
            <v>上犹县</v>
          </cell>
          <cell r="G117" t="str">
            <v>东山镇</v>
          </cell>
          <cell r="H117" t="str">
            <v>石坑村</v>
          </cell>
          <cell r="I117" t="str">
            <v>县定重点村</v>
          </cell>
        </row>
        <row r="118">
          <cell r="C118" t="str">
            <v>初色童年劳动教育综合实践基地配套设施</v>
          </cell>
          <cell r="D118" t="str">
            <v>新建</v>
          </cell>
          <cell r="E118" t="str">
            <v>2024.1-2024.12</v>
          </cell>
          <cell r="F118" t="str">
            <v>上犹县</v>
          </cell>
          <cell r="G118" t="str">
            <v>东山镇</v>
          </cell>
          <cell r="H118" t="str">
            <v>广田村</v>
          </cell>
          <cell r="I118" t="str">
            <v>省定重点村</v>
          </cell>
        </row>
        <row r="119">
          <cell r="C119" t="str">
            <v>高桥村大棚蔬菜附属设施建设</v>
          </cell>
          <cell r="D119" t="str">
            <v>新建</v>
          </cell>
          <cell r="E119" t="str">
            <v>2024.1-2024.12</v>
          </cell>
          <cell r="F119" t="str">
            <v>上犹县</v>
          </cell>
          <cell r="G119" t="str">
            <v>东山镇</v>
          </cell>
          <cell r="H119" t="str">
            <v>高桥村</v>
          </cell>
          <cell r="I119" t="str">
            <v>省定重点村</v>
          </cell>
        </row>
        <row r="120">
          <cell r="C120" t="str">
            <v>茶坑村民宿周边配套设施项目</v>
          </cell>
          <cell r="D120" t="str">
            <v>新建</v>
          </cell>
          <cell r="E120" t="str">
            <v>2024.1-2024.12</v>
          </cell>
          <cell r="F120" t="str">
            <v>上犹县</v>
          </cell>
          <cell r="G120" t="str">
            <v>陡水镇</v>
          </cell>
          <cell r="H120" t="str">
            <v>茶坑村</v>
          </cell>
          <cell r="I120" t="str">
            <v>省定重点村</v>
          </cell>
        </row>
        <row r="121">
          <cell r="C121" t="str">
            <v>茶坑村加工厂配套提升项目</v>
          </cell>
          <cell r="D121" t="str">
            <v>新建</v>
          </cell>
          <cell r="E121" t="str">
            <v>2024.1-2024.12</v>
          </cell>
          <cell r="F121" t="str">
            <v>上犹县</v>
          </cell>
          <cell r="G121" t="str">
            <v>陡水镇</v>
          </cell>
          <cell r="H121" t="str">
            <v>茶坑村</v>
          </cell>
          <cell r="I121" t="str">
            <v>省定重点村</v>
          </cell>
        </row>
        <row r="122">
          <cell r="C122" t="str">
            <v>长坑村甲鱼基地配套设施项目</v>
          </cell>
          <cell r="D122" t="str">
            <v>新建</v>
          </cell>
          <cell r="E122" t="str">
            <v>2024.1-2024.12</v>
          </cell>
          <cell r="F122" t="str">
            <v>上犹县</v>
          </cell>
          <cell r="G122" t="str">
            <v>陡水镇</v>
          </cell>
          <cell r="H122" t="str">
            <v>长坑村</v>
          </cell>
          <cell r="I122" t="str">
            <v>县定重点村</v>
          </cell>
        </row>
        <row r="123">
          <cell r="C123" t="str">
            <v>食用菌普通棚换膜</v>
          </cell>
          <cell r="D123" t="str">
            <v>新建</v>
          </cell>
          <cell r="E123" t="str">
            <v>2024.1-2024.12</v>
          </cell>
          <cell r="F123" t="str">
            <v>上犹县</v>
          </cell>
          <cell r="G123" t="str">
            <v>营前镇</v>
          </cell>
          <cell r="H123" t="str">
            <v>象牙村</v>
          </cell>
          <cell r="I123" t="str">
            <v>县定重点村</v>
          </cell>
        </row>
        <row r="124">
          <cell r="C124" t="str">
            <v>夏秋茶基地建设</v>
          </cell>
          <cell r="D124" t="str">
            <v>新建</v>
          </cell>
          <cell r="E124" t="str">
            <v>2024.1-2024.12</v>
          </cell>
          <cell r="F124" t="str">
            <v>上犹县</v>
          </cell>
          <cell r="G124" t="str">
            <v>五指峰乡</v>
          </cell>
          <cell r="H124" t="str">
            <v>黄竹头村</v>
          </cell>
          <cell r="I124" t="str">
            <v>省定重点村</v>
          </cell>
        </row>
        <row r="125">
          <cell r="C125" t="str">
            <v>齐云山水涧民宿改造提升项目</v>
          </cell>
          <cell r="D125" t="str">
            <v>新建</v>
          </cell>
          <cell r="E125" t="str">
            <v>2024.1-2024.12</v>
          </cell>
          <cell r="F125" t="str">
            <v>上犹县</v>
          </cell>
          <cell r="G125" t="str">
            <v>五指峰乡</v>
          </cell>
          <cell r="H125" t="str">
            <v>鹅形村</v>
          </cell>
          <cell r="I125" t="str">
            <v>否</v>
          </cell>
        </row>
        <row r="126">
          <cell r="C126" t="str">
            <v>齐云印象民宿改造提升项目</v>
          </cell>
          <cell r="D126" t="str">
            <v>新建</v>
          </cell>
          <cell r="E126" t="str">
            <v>2024.1-2024.12</v>
          </cell>
          <cell r="F126" t="str">
            <v>上犹县</v>
          </cell>
          <cell r="G126" t="str">
            <v>五指峰乡</v>
          </cell>
          <cell r="H126" t="str">
            <v>鹅形村</v>
          </cell>
          <cell r="I126" t="str">
            <v>否</v>
          </cell>
        </row>
        <row r="127">
          <cell r="C127" t="str">
            <v>高兴村高窝茶叶基地基础设施建设项目</v>
          </cell>
          <cell r="D127" t="str">
            <v>新建</v>
          </cell>
          <cell r="E127" t="str">
            <v>2024.1-2024.12</v>
          </cell>
          <cell r="F127" t="str">
            <v>上犹县</v>
          </cell>
          <cell r="G127" t="str">
            <v>水岩乡</v>
          </cell>
          <cell r="H127" t="str">
            <v>高兴村</v>
          </cell>
          <cell r="I127" t="str">
            <v>省定重点村</v>
          </cell>
        </row>
        <row r="128">
          <cell r="C128" t="str">
            <v>寺下镇笋制品厂区生产生活用水项目</v>
          </cell>
          <cell r="D128" t="str">
            <v>新建</v>
          </cell>
          <cell r="E128" t="str">
            <v>2024.1-2024.12</v>
          </cell>
          <cell r="F128" t="str">
            <v>上犹县</v>
          </cell>
          <cell r="G128" t="str">
            <v>寺下镇</v>
          </cell>
          <cell r="H128" t="str">
            <v>杨梅村</v>
          </cell>
          <cell r="I128" t="str">
            <v>否</v>
          </cell>
        </row>
        <row r="129">
          <cell r="C129" t="str">
            <v>寺下镇笋制品厂地面平整项目</v>
          </cell>
          <cell r="D129" t="str">
            <v>新建</v>
          </cell>
          <cell r="E129" t="str">
            <v>2024.1-2024.12</v>
          </cell>
          <cell r="F129" t="str">
            <v>上犹县</v>
          </cell>
          <cell r="G129" t="str">
            <v>寺下镇</v>
          </cell>
          <cell r="H129" t="str">
            <v>杨梅村</v>
          </cell>
          <cell r="I129" t="str">
            <v>否</v>
          </cell>
        </row>
        <row r="130">
          <cell r="C130" t="str">
            <v>寺下镇笋制品厂高压电杆线迁移项目</v>
          </cell>
          <cell r="D130" t="str">
            <v>新建</v>
          </cell>
          <cell r="E130" t="str">
            <v>2024.1-2024.12</v>
          </cell>
          <cell r="F130" t="str">
            <v>上犹县</v>
          </cell>
          <cell r="G130" t="str">
            <v>寺下镇</v>
          </cell>
          <cell r="H130" t="str">
            <v>杨梅村</v>
          </cell>
          <cell r="I130" t="str">
            <v>否</v>
          </cell>
        </row>
        <row r="131">
          <cell r="C131" t="str">
            <v>寺下镇笋制品厂污水处理设施项目</v>
          </cell>
          <cell r="D131" t="str">
            <v>新建</v>
          </cell>
          <cell r="E131" t="str">
            <v>2024.1-2024.12</v>
          </cell>
          <cell r="F131" t="str">
            <v>上犹县</v>
          </cell>
          <cell r="G131" t="str">
            <v>寺下镇</v>
          </cell>
          <cell r="H131" t="str">
            <v>杨梅村</v>
          </cell>
          <cell r="I131" t="str">
            <v>否</v>
          </cell>
        </row>
        <row r="132">
          <cell r="C132" t="str">
            <v>食用菌基地基础设施巩固</v>
          </cell>
          <cell r="D132" t="str">
            <v>新建</v>
          </cell>
          <cell r="E132" t="str">
            <v>2024.1-2024.12</v>
          </cell>
          <cell r="F132" t="str">
            <v>上犹县</v>
          </cell>
          <cell r="G132" t="str">
            <v>双溪乡</v>
          </cell>
          <cell r="H132" t="str">
            <v>水头村</v>
          </cell>
          <cell r="I132" t="str">
            <v>否</v>
          </cell>
        </row>
        <row r="133">
          <cell r="C133" t="str">
            <v>卢阳村肉牛养殖基地基础设施完善</v>
          </cell>
          <cell r="D133" t="str">
            <v>新建</v>
          </cell>
          <cell r="E133" t="str">
            <v>2024.1-2024.12</v>
          </cell>
          <cell r="F133" t="str">
            <v>上犹县</v>
          </cell>
          <cell r="G133" t="str">
            <v>双溪乡</v>
          </cell>
          <cell r="H133" t="str">
            <v>卢阳村</v>
          </cell>
          <cell r="I133" t="str">
            <v>县定重点村</v>
          </cell>
        </row>
        <row r="134">
          <cell r="C134" t="str">
            <v>洋田村庄孜组产业基地配套设施</v>
          </cell>
          <cell r="D134" t="str">
            <v>新建</v>
          </cell>
          <cell r="E134" t="str">
            <v>2024.1-2024.12</v>
          </cell>
          <cell r="F134" t="str">
            <v>上犹县</v>
          </cell>
          <cell r="G134" t="str">
            <v>梅水乡</v>
          </cell>
          <cell r="H134" t="str">
            <v>洋田村</v>
          </cell>
          <cell r="I134" t="str">
            <v>省定重点村</v>
          </cell>
        </row>
        <row r="135">
          <cell r="C135" t="str">
            <v>水陂村墩背组产业基地配套设施</v>
          </cell>
          <cell r="D135" t="str">
            <v>新建</v>
          </cell>
          <cell r="E135" t="str">
            <v>2024.1-2024.12</v>
          </cell>
          <cell r="F135" t="str">
            <v>上犹县</v>
          </cell>
          <cell r="G135" t="str">
            <v>梅水乡</v>
          </cell>
          <cell r="H135" t="str">
            <v>水陂村</v>
          </cell>
          <cell r="I135" t="str">
            <v>省定重点村</v>
          </cell>
        </row>
        <row r="136">
          <cell r="C136" t="str">
            <v>竹山村垂钓产业基地及周边环境整治提升项目</v>
          </cell>
          <cell r="D136" t="str">
            <v>新建</v>
          </cell>
          <cell r="E136" t="str">
            <v>2024.1-2024.12</v>
          </cell>
          <cell r="F136" t="str">
            <v>上犹县</v>
          </cell>
          <cell r="G136" t="str">
            <v>梅水乡</v>
          </cell>
          <cell r="H136" t="str">
            <v>竹山村</v>
          </cell>
          <cell r="I136" t="str">
            <v>县定重点村</v>
          </cell>
        </row>
        <row r="137">
          <cell r="C137" t="str">
            <v>梅水村塘头蔬菜大棚基础设施提升</v>
          </cell>
          <cell r="D137" t="str">
            <v>新建</v>
          </cell>
          <cell r="E137" t="str">
            <v>2024.1-2024.12</v>
          </cell>
          <cell r="F137" t="str">
            <v>上犹县</v>
          </cell>
          <cell r="G137" t="str">
            <v>梅水乡</v>
          </cell>
          <cell r="H137" t="str">
            <v>梅水村</v>
          </cell>
          <cell r="I137" t="str">
            <v>否</v>
          </cell>
        </row>
        <row r="138">
          <cell r="C138" t="str">
            <v>新建村大棚基地滴灌设施</v>
          </cell>
          <cell r="D138" t="str">
            <v>新建</v>
          </cell>
          <cell r="E138" t="str">
            <v>2024.1-2024.12</v>
          </cell>
          <cell r="F138" t="str">
            <v>上犹县</v>
          </cell>
          <cell r="G138" t="str">
            <v>梅水乡</v>
          </cell>
          <cell r="H138" t="str">
            <v>新建村</v>
          </cell>
          <cell r="I138" t="str">
            <v>否</v>
          </cell>
        </row>
        <row r="139">
          <cell r="C139" t="str">
            <v>新建村田心产业种植基地喷灌设施</v>
          </cell>
          <cell r="D139" t="str">
            <v>新建</v>
          </cell>
          <cell r="E139" t="str">
            <v>2024.1-2024.12</v>
          </cell>
          <cell r="F139" t="str">
            <v>上犹县</v>
          </cell>
          <cell r="G139" t="str">
            <v>梅水乡</v>
          </cell>
          <cell r="H139" t="str">
            <v>新建村</v>
          </cell>
          <cell r="I139" t="str">
            <v>否</v>
          </cell>
        </row>
        <row r="140">
          <cell r="C140" t="str">
            <v>上坪村山塘坑果业产业基地提升项目</v>
          </cell>
          <cell r="D140" t="str">
            <v>新建</v>
          </cell>
          <cell r="E140" t="str">
            <v>2024.1-2024.12</v>
          </cell>
          <cell r="F140" t="str">
            <v>上犹县</v>
          </cell>
          <cell r="G140" t="str">
            <v>梅水乡</v>
          </cell>
          <cell r="H140" t="str">
            <v>上坪村</v>
          </cell>
          <cell r="I140" t="str">
            <v>县定重点村</v>
          </cell>
        </row>
        <row r="141">
          <cell r="C141" t="str">
            <v>梅岭老茶场项目建设</v>
          </cell>
          <cell r="D141" t="str">
            <v>新建</v>
          </cell>
          <cell r="E141" t="str">
            <v>2024.1-2024.12</v>
          </cell>
          <cell r="F141" t="str">
            <v>上犹县</v>
          </cell>
          <cell r="G141" t="str">
            <v>油石乡</v>
          </cell>
          <cell r="H141" t="str">
            <v>梅岭村</v>
          </cell>
          <cell r="I141" t="str">
            <v>否</v>
          </cell>
        </row>
        <row r="142">
          <cell r="C142" t="str">
            <v>广田连体大棚建设</v>
          </cell>
          <cell r="D142" t="str">
            <v>新建</v>
          </cell>
          <cell r="E142" t="str">
            <v>2024.1-2024.12</v>
          </cell>
          <cell r="F142" t="str">
            <v>上犹县</v>
          </cell>
          <cell r="G142" t="str">
            <v>东山镇</v>
          </cell>
          <cell r="H142" t="str">
            <v>广田村</v>
          </cell>
          <cell r="I142" t="str">
            <v>省定重点村</v>
          </cell>
        </row>
        <row r="143">
          <cell r="C143" t="str">
            <v>广田村粮食加工项目</v>
          </cell>
          <cell r="D143" t="str">
            <v>新建</v>
          </cell>
          <cell r="E143" t="str">
            <v>2024.1-2024.12</v>
          </cell>
          <cell r="F143" t="str">
            <v>上犹县</v>
          </cell>
          <cell r="G143" t="str">
            <v>东山镇</v>
          </cell>
          <cell r="H143" t="str">
            <v>广田村</v>
          </cell>
          <cell r="I143" t="str">
            <v>省定重点村</v>
          </cell>
        </row>
        <row r="144">
          <cell r="C144" t="str">
            <v>粮食生产示范村配套农机设备</v>
          </cell>
          <cell r="D144" t="str">
            <v>新建</v>
          </cell>
          <cell r="E144" t="str">
            <v>2024.1-2024.12</v>
          </cell>
          <cell r="F144" t="str">
            <v>上犹县</v>
          </cell>
          <cell r="G144" t="str">
            <v>东山镇</v>
          </cell>
          <cell r="H144" t="str">
            <v>广田村</v>
          </cell>
          <cell r="I144" t="str">
            <v>省定重点村</v>
          </cell>
        </row>
        <row r="145">
          <cell r="C145" t="str">
            <v>社溪村龙埠（岭下）蔬菜基地钢架维修</v>
          </cell>
          <cell r="D145" t="str">
            <v>新建</v>
          </cell>
          <cell r="E145" t="str">
            <v>2024.1-2024.12</v>
          </cell>
          <cell r="F145" t="str">
            <v>上犹县</v>
          </cell>
          <cell r="G145" t="str">
            <v>社溪镇</v>
          </cell>
          <cell r="H145" t="str">
            <v>社溪村</v>
          </cell>
          <cell r="I145" t="str">
            <v>否</v>
          </cell>
        </row>
        <row r="146">
          <cell r="C146" t="str">
            <v>黄竹头村茶园道路建设</v>
          </cell>
          <cell r="D146" t="str">
            <v>新建</v>
          </cell>
          <cell r="E146" t="str">
            <v>2024.1-2024.12</v>
          </cell>
          <cell r="F146" t="str">
            <v>上犹县</v>
          </cell>
          <cell r="G146" t="str">
            <v>五指峰乡</v>
          </cell>
          <cell r="H146" t="str">
            <v>黄竹头村</v>
          </cell>
          <cell r="I146" t="str">
            <v>省定重点村</v>
          </cell>
        </row>
        <row r="147">
          <cell r="C147" t="str">
            <v>水陂村水稻种植基地配套基础设施建设</v>
          </cell>
          <cell r="D147" t="str">
            <v>新建</v>
          </cell>
          <cell r="E147" t="str">
            <v>2024.1-2024.12</v>
          </cell>
          <cell r="F147" t="str">
            <v>上犹县</v>
          </cell>
          <cell r="G147" t="str">
            <v>梅水乡</v>
          </cell>
          <cell r="H147" t="str">
            <v>水陂村</v>
          </cell>
          <cell r="I147" t="str">
            <v>省定重点村</v>
          </cell>
        </row>
        <row r="148">
          <cell r="C148" t="str">
            <v>安和村老屋组农田水渠提升</v>
          </cell>
          <cell r="D148" t="str">
            <v>新建</v>
          </cell>
          <cell r="E148" t="str">
            <v>2024.1-2024.12</v>
          </cell>
          <cell r="F148" t="str">
            <v>上犹县</v>
          </cell>
          <cell r="G148" t="str">
            <v>安和乡</v>
          </cell>
          <cell r="H148" t="str">
            <v>安和村</v>
          </cell>
          <cell r="I148" t="str">
            <v>否</v>
          </cell>
        </row>
        <row r="149">
          <cell r="C149" t="str">
            <v>螃蟹组水渠拓展建设</v>
          </cell>
          <cell r="D149" t="str">
            <v>新建</v>
          </cell>
          <cell r="E149" t="str">
            <v>2024.1-2024.12</v>
          </cell>
          <cell r="F149" t="str">
            <v>上犹县</v>
          </cell>
          <cell r="G149" t="str">
            <v>东山镇</v>
          </cell>
          <cell r="H149" t="str">
            <v>广田村</v>
          </cell>
          <cell r="I149" t="str">
            <v>省定重点村</v>
          </cell>
        </row>
        <row r="150">
          <cell r="C150" t="str">
            <v>万上组水圳修复</v>
          </cell>
          <cell r="D150" t="str">
            <v>新建</v>
          </cell>
          <cell r="E150" t="str">
            <v>2024.1-2024.12</v>
          </cell>
          <cell r="F150" t="str">
            <v>上犹县</v>
          </cell>
          <cell r="G150" t="str">
            <v>东山镇</v>
          </cell>
          <cell r="H150" t="str">
            <v>沿河村</v>
          </cell>
          <cell r="I150" t="str">
            <v>省定重点村</v>
          </cell>
        </row>
        <row r="151">
          <cell r="C151" t="str">
            <v>老梯田至管坪水渠建设工程</v>
          </cell>
          <cell r="D151" t="str">
            <v>新建</v>
          </cell>
          <cell r="E151" t="str">
            <v>2024.1-2024.12</v>
          </cell>
          <cell r="F151" t="str">
            <v>上犹县</v>
          </cell>
          <cell r="G151" t="str">
            <v>东山镇</v>
          </cell>
          <cell r="H151" t="str">
            <v>元鱼村</v>
          </cell>
          <cell r="I151" t="str">
            <v>县定重点村</v>
          </cell>
        </row>
        <row r="152">
          <cell r="C152" t="str">
            <v>元鱼村茶坳组农业产业水渠建设工程</v>
          </cell>
          <cell r="D152" t="str">
            <v>新建</v>
          </cell>
          <cell r="E152" t="str">
            <v>2024.1-2024.12</v>
          </cell>
          <cell r="F152" t="str">
            <v>上犹县</v>
          </cell>
          <cell r="G152" t="str">
            <v>东山镇</v>
          </cell>
          <cell r="H152" t="str">
            <v>元鱼村</v>
          </cell>
          <cell r="I152" t="str">
            <v>县定重点村</v>
          </cell>
        </row>
        <row r="153">
          <cell r="C153" t="str">
            <v>备田片农业水利设施项目工程</v>
          </cell>
          <cell r="D153" t="str">
            <v>新建</v>
          </cell>
          <cell r="E153" t="str">
            <v>2024.1-2024.12</v>
          </cell>
          <cell r="F153" t="str">
            <v>上犹县</v>
          </cell>
          <cell r="G153" t="str">
            <v>东山镇</v>
          </cell>
          <cell r="H153" t="str">
            <v>滨江村</v>
          </cell>
          <cell r="I153" t="str">
            <v>否</v>
          </cell>
        </row>
        <row r="154">
          <cell r="C154" t="str">
            <v>营仔水圳维修硬化</v>
          </cell>
          <cell r="D154" t="str">
            <v>新建</v>
          </cell>
          <cell r="E154" t="str">
            <v>2024.1-2024.12</v>
          </cell>
          <cell r="F154" t="str">
            <v>上犹县</v>
          </cell>
          <cell r="G154" t="str">
            <v>东山镇</v>
          </cell>
          <cell r="H154" t="str">
            <v>茶亭村</v>
          </cell>
          <cell r="I154" t="str">
            <v>否</v>
          </cell>
        </row>
        <row r="155">
          <cell r="C155" t="str">
            <v>川垇道路水沟建设</v>
          </cell>
          <cell r="D155" t="str">
            <v>新建</v>
          </cell>
          <cell r="E155" t="str">
            <v>2024.1-2024.12</v>
          </cell>
          <cell r="F155" t="str">
            <v>上犹县</v>
          </cell>
          <cell r="G155" t="str">
            <v>东山镇</v>
          </cell>
          <cell r="H155" t="str">
            <v>黄竹村</v>
          </cell>
          <cell r="I155" t="str">
            <v>否</v>
          </cell>
        </row>
        <row r="156">
          <cell r="C156" t="str">
            <v>黄屋组灌溉工程</v>
          </cell>
          <cell r="D156" t="str">
            <v>新建</v>
          </cell>
          <cell r="E156" t="str">
            <v>2024.1-2024.12</v>
          </cell>
          <cell r="F156" t="str">
            <v>上犹县</v>
          </cell>
          <cell r="G156" t="str">
            <v>东山镇</v>
          </cell>
          <cell r="H156" t="str">
            <v>南河村</v>
          </cell>
          <cell r="I156" t="str">
            <v>否</v>
          </cell>
        </row>
        <row r="157">
          <cell r="C157" t="str">
            <v>高基坪村垇下水渠建设项目</v>
          </cell>
          <cell r="D157" t="str">
            <v>新建</v>
          </cell>
          <cell r="E157" t="str">
            <v>2024.1-2024.12</v>
          </cell>
          <cell r="F157" t="str">
            <v>上犹县</v>
          </cell>
          <cell r="G157" t="str">
            <v>紫阳乡</v>
          </cell>
          <cell r="H157" t="str">
            <v>高基坪村</v>
          </cell>
          <cell r="I157" t="str">
            <v>省定重点村</v>
          </cell>
        </row>
        <row r="158">
          <cell r="C158" t="str">
            <v>下蕉片渔塘基础设施完善</v>
          </cell>
          <cell r="D158" t="str">
            <v>新建</v>
          </cell>
          <cell r="E158" t="str">
            <v>2024.1-2024.12</v>
          </cell>
          <cell r="F158" t="str">
            <v>上犹县</v>
          </cell>
          <cell r="G158" t="str">
            <v>营前镇</v>
          </cell>
          <cell r="H158" t="str">
            <v>蕉里村</v>
          </cell>
          <cell r="I158" t="str">
            <v>否</v>
          </cell>
        </row>
        <row r="159">
          <cell r="C159" t="str">
            <v>水利维修及新建</v>
          </cell>
          <cell r="D159" t="str">
            <v>新建</v>
          </cell>
          <cell r="E159" t="str">
            <v>2024.1-2024.12</v>
          </cell>
          <cell r="F159" t="str">
            <v>上犹县</v>
          </cell>
          <cell r="G159" t="str">
            <v>营前镇</v>
          </cell>
          <cell r="H159" t="str">
            <v>象牙村</v>
          </cell>
          <cell r="I159" t="str">
            <v>县定重点村</v>
          </cell>
        </row>
        <row r="160">
          <cell r="C160" t="str">
            <v>农田水利</v>
          </cell>
          <cell r="D160" t="str">
            <v>新建</v>
          </cell>
          <cell r="E160" t="str">
            <v>2024.1-2024.12</v>
          </cell>
          <cell r="F160" t="str">
            <v>上犹县</v>
          </cell>
          <cell r="G160" t="str">
            <v>营前镇</v>
          </cell>
          <cell r="H160" t="str">
            <v>象牙村</v>
          </cell>
          <cell r="I160" t="str">
            <v>县定重点村</v>
          </cell>
        </row>
        <row r="161">
          <cell r="C161" t="str">
            <v>坪盆脑水渠</v>
          </cell>
          <cell r="D161" t="str">
            <v>新建</v>
          </cell>
          <cell r="E161" t="str">
            <v>2024.1-2024.12</v>
          </cell>
          <cell r="F161" t="str">
            <v>上犹县</v>
          </cell>
          <cell r="G161" t="str">
            <v>营前镇</v>
          </cell>
          <cell r="H161" t="str">
            <v>上湾村</v>
          </cell>
          <cell r="I161" t="str">
            <v>县定重点村</v>
          </cell>
        </row>
        <row r="162">
          <cell r="C162" t="str">
            <v>竹头水渠</v>
          </cell>
          <cell r="D162" t="str">
            <v>新建</v>
          </cell>
          <cell r="E162" t="str">
            <v>2024.1-2024.12</v>
          </cell>
          <cell r="F162" t="str">
            <v>上犹县</v>
          </cell>
          <cell r="G162" t="str">
            <v>营前镇</v>
          </cell>
          <cell r="H162" t="str">
            <v>上湾村</v>
          </cell>
          <cell r="I162" t="str">
            <v>县定重点村</v>
          </cell>
        </row>
        <row r="163">
          <cell r="C163" t="str">
            <v>下湾村灌溉水渠修建项目</v>
          </cell>
          <cell r="D163" t="str">
            <v>新建、改造</v>
          </cell>
          <cell r="E163" t="str">
            <v>2024.1-2024.12</v>
          </cell>
          <cell r="F163" t="str">
            <v>上犹县</v>
          </cell>
          <cell r="G163" t="str">
            <v>营前镇</v>
          </cell>
          <cell r="H163" t="str">
            <v>下湾村</v>
          </cell>
          <cell r="I163" t="str">
            <v>省定重点村</v>
          </cell>
        </row>
        <row r="164">
          <cell r="C164" t="str">
            <v>新建中村至寨下水渠</v>
          </cell>
          <cell r="D164" t="str">
            <v>新建</v>
          </cell>
          <cell r="E164" t="str">
            <v>2024.1-2024.12</v>
          </cell>
          <cell r="F164" t="str">
            <v>上犹县</v>
          </cell>
          <cell r="G164" t="str">
            <v>营前镇</v>
          </cell>
          <cell r="H164" t="str">
            <v>下湾村</v>
          </cell>
          <cell r="I164" t="str">
            <v>省定重点村</v>
          </cell>
        </row>
        <row r="165">
          <cell r="C165" t="str">
            <v>南村红星农田灌溉</v>
          </cell>
          <cell r="D165" t="str">
            <v>新建</v>
          </cell>
          <cell r="E165" t="str">
            <v>2024.1-2024.12</v>
          </cell>
          <cell r="F165" t="str">
            <v>上犹县</v>
          </cell>
          <cell r="G165" t="str">
            <v>黄埠镇</v>
          </cell>
          <cell r="H165" t="str">
            <v>南村村</v>
          </cell>
          <cell r="I165" t="str">
            <v>否</v>
          </cell>
        </row>
        <row r="166">
          <cell r="C166" t="str">
            <v>南村码头农田灌溉</v>
          </cell>
          <cell r="D166" t="str">
            <v>新建</v>
          </cell>
          <cell r="E166" t="str">
            <v>2024.1-2024.12</v>
          </cell>
          <cell r="F166" t="str">
            <v>上犹县</v>
          </cell>
          <cell r="G166" t="str">
            <v>黄埠镇</v>
          </cell>
          <cell r="H166" t="str">
            <v>南村村</v>
          </cell>
          <cell r="I166" t="str">
            <v>否</v>
          </cell>
        </row>
        <row r="167">
          <cell r="C167" t="str">
            <v>南村埠前农田灌溉</v>
          </cell>
          <cell r="D167" t="str">
            <v>新建</v>
          </cell>
          <cell r="E167" t="str">
            <v>2024.1-2024.12</v>
          </cell>
          <cell r="F167" t="str">
            <v>上犹县</v>
          </cell>
          <cell r="G167" t="str">
            <v>黄埠镇</v>
          </cell>
          <cell r="H167" t="str">
            <v>南村村</v>
          </cell>
          <cell r="I167" t="str">
            <v>否</v>
          </cell>
        </row>
        <row r="168">
          <cell r="C168" t="str">
            <v>崖坑村六安瓜片茶叶基地完善配套设施工程</v>
          </cell>
          <cell r="D168" t="str">
            <v>新建</v>
          </cell>
          <cell r="E168" t="str">
            <v>2024.1-2024.12</v>
          </cell>
          <cell r="F168" t="str">
            <v>上犹县</v>
          </cell>
          <cell r="G168" t="str">
            <v>黄埠镇</v>
          </cell>
          <cell r="H168" t="str">
            <v>崖坑村</v>
          </cell>
          <cell r="I168" t="str">
            <v>否</v>
          </cell>
        </row>
        <row r="169">
          <cell r="C169" t="str">
            <v>东塘村农田水利设施项目建设</v>
          </cell>
          <cell r="D169" t="str">
            <v>新建</v>
          </cell>
          <cell r="E169" t="str">
            <v>2024.1-2024.12</v>
          </cell>
          <cell r="F169" t="str">
            <v>上犹县</v>
          </cell>
          <cell r="G169" t="str">
            <v>黄埠镇</v>
          </cell>
          <cell r="H169" t="str">
            <v>东塘村</v>
          </cell>
          <cell r="I169" t="str">
            <v>否</v>
          </cell>
        </row>
        <row r="170">
          <cell r="C170" t="str">
            <v>坑中村前进组担水坑水渠灌溉</v>
          </cell>
          <cell r="D170" t="str">
            <v>新建</v>
          </cell>
          <cell r="E170" t="str">
            <v>2024.1-2024.12</v>
          </cell>
          <cell r="F170" t="str">
            <v>上犹县</v>
          </cell>
          <cell r="G170" t="str">
            <v>黄埠镇</v>
          </cell>
          <cell r="H170" t="str">
            <v>坑中村</v>
          </cell>
          <cell r="I170" t="str">
            <v>省定重点村</v>
          </cell>
        </row>
        <row r="171">
          <cell r="C171" t="str">
            <v>合溪村仙人片原强旺油茶基地水利维修项目</v>
          </cell>
          <cell r="D171" t="str">
            <v>新建</v>
          </cell>
          <cell r="E171" t="str">
            <v>2024.1-2024.12</v>
          </cell>
          <cell r="F171" t="str">
            <v>上犹县</v>
          </cell>
          <cell r="G171" t="str">
            <v>黄埠镇</v>
          </cell>
          <cell r="H171" t="str">
            <v>合溪村</v>
          </cell>
          <cell r="I171" t="str">
            <v>省定重点村</v>
          </cell>
        </row>
        <row r="172">
          <cell r="C172" t="str">
            <v>龙头西坑等小组农田水利灌溉建设</v>
          </cell>
          <cell r="D172" t="str">
            <v>新建</v>
          </cell>
          <cell r="E172" t="str">
            <v>2024.1-2024.12</v>
          </cell>
          <cell r="F172" t="str">
            <v>上犹县</v>
          </cell>
          <cell r="G172" t="str">
            <v>黄埠镇</v>
          </cell>
          <cell r="H172" t="str">
            <v>龙头村</v>
          </cell>
          <cell r="I172" t="str">
            <v>县定重点村</v>
          </cell>
        </row>
        <row r="173">
          <cell r="C173" t="str">
            <v>感坑村农田灌溉设施工程</v>
          </cell>
          <cell r="D173" t="str">
            <v>新建</v>
          </cell>
          <cell r="E173" t="str">
            <v>2024.1-2024.12</v>
          </cell>
          <cell r="F173" t="str">
            <v>上犹县</v>
          </cell>
          <cell r="G173" t="str">
            <v>黄埠镇</v>
          </cell>
          <cell r="H173" t="str">
            <v>感坑村</v>
          </cell>
          <cell r="I173" t="str">
            <v>否</v>
          </cell>
        </row>
        <row r="174">
          <cell r="C174" t="str">
            <v>横坑村基础设施建设</v>
          </cell>
          <cell r="D174" t="str">
            <v>维修</v>
          </cell>
          <cell r="E174" t="str">
            <v>2024.1-2024.12</v>
          </cell>
          <cell r="F174" t="str">
            <v>上犹县</v>
          </cell>
          <cell r="G174" t="str">
            <v>平富乡</v>
          </cell>
          <cell r="H174" t="str">
            <v>横坑畲族村</v>
          </cell>
          <cell r="I174" t="str">
            <v>县定重点村</v>
          </cell>
        </row>
        <row r="175">
          <cell r="C175" t="str">
            <v>大潭村农田水利设施建设</v>
          </cell>
          <cell r="D175" t="str">
            <v>新建</v>
          </cell>
          <cell r="E175" t="str">
            <v>2024.1-2024.12</v>
          </cell>
          <cell r="F175" t="str">
            <v>上犹县</v>
          </cell>
          <cell r="G175" t="str">
            <v>平富乡</v>
          </cell>
          <cell r="H175" t="str">
            <v>大潭村</v>
          </cell>
          <cell r="I175" t="str">
            <v>县定重点村</v>
          </cell>
        </row>
        <row r="176">
          <cell r="C176" t="str">
            <v>太乙村上村组灌溉设施建设项目</v>
          </cell>
          <cell r="D176" t="str">
            <v>新建</v>
          </cell>
          <cell r="E176" t="str">
            <v>2024.1-2024.12</v>
          </cell>
          <cell r="F176" t="str">
            <v>上犹县</v>
          </cell>
          <cell r="G176" t="str">
            <v>水岩乡</v>
          </cell>
          <cell r="H176" t="str">
            <v>太乙村</v>
          </cell>
          <cell r="I176" t="str">
            <v>否</v>
          </cell>
        </row>
        <row r="177">
          <cell r="C177" t="str">
            <v>太乙村排上组灌溉设施建设项目</v>
          </cell>
          <cell r="D177" t="str">
            <v>新建</v>
          </cell>
          <cell r="E177" t="str">
            <v>2024.1-2024.12</v>
          </cell>
          <cell r="F177" t="str">
            <v>上犹县</v>
          </cell>
          <cell r="G177" t="str">
            <v>水岩乡</v>
          </cell>
          <cell r="H177" t="str">
            <v>太乙村</v>
          </cell>
          <cell r="I177" t="str">
            <v>否</v>
          </cell>
        </row>
        <row r="178">
          <cell r="C178" t="str">
            <v>金盆村脐橙园基地基础设施建设项目</v>
          </cell>
          <cell r="D178" t="str">
            <v>新建</v>
          </cell>
          <cell r="E178" t="str">
            <v>2024.1-2024.12</v>
          </cell>
          <cell r="F178" t="str">
            <v>上犹县</v>
          </cell>
          <cell r="G178" t="str">
            <v>水岩乡</v>
          </cell>
          <cell r="H178" t="str">
            <v>金盆村</v>
          </cell>
          <cell r="I178" t="str">
            <v>县定重点村</v>
          </cell>
        </row>
        <row r="179">
          <cell r="C179" t="str">
            <v>横岭村老屋组灌溉工程建设项目</v>
          </cell>
          <cell r="D179" t="str">
            <v>新建</v>
          </cell>
          <cell r="E179" t="str">
            <v>2024.1-2024.12</v>
          </cell>
          <cell r="F179" t="str">
            <v>上犹县</v>
          </cell>
          <cell r="G179" t="str">
            <v>水岩乡</v>
          </cell>
          <cell r="H179" t="str">
            <v>横岭村</v>
          </cell>
          <cell r="I179" t="str">
            <v>否</v>
          </cell>
        </row>
        <row r="180">
          <cell r="C180" t="str">
            <v>横岭村樟树组灌溉工程建设项目</v>
          </cell>
          <cell r="D180" t="str">
            <v>新建</v>
          </cell>
          <cell r="E180" t="str">
            <v>2024.1-2024.12</v>
          </cell>
          <cell r="F180" t="str">
            <v>上犹县</v>
          </cell>
          <cell r="G180" t="str">
            <v>水岩乡</v>
          </cell>
          <cell r="H180" t="str">
            <v>横岭村</v>
          </cell>
          <cell r="I180" t="str">
            <v>否</v>
          </cell>
        </row>
        <row r="181">
          <cell r="C181" t="str">
            <v>井仔村举望片灌溉水渠建设项目</v>
          </cell>
          <cell r="D181" t="str">
            <v>新建</v>
          </cell>
          <cell r="E181" t="str">
            <v>2024.1-2024.12</v>
          </cell>
          <cell r="F181" t="str">
            <v>上犹县</v>
          </cell>
          <cell r="G181" t="str">
            <v>水岩乡</v>
          </cell>
          <cell r="H181" t="str">
            <v>井仔村</v>
          </cell>
          <cell r="I181" t="str">
            <v>县定重点村</v>
          </cell>
        </row>
        <row r="182">
          <cell r="C182" t="str">
            <v>社溪村龙埠陂新建水渠维修水圳混泥土渠道项目</v>
          </cell>
          <cell r="D182" t="str">
            <v>新建</v>
          </cell>
          <cell r="E182" t="str">
            <v>2024.1-2024.12</v>
          </cell>
          <cell r="F182" t="str">
            <v>上犹县</v>
          </cell>
          <cell r="G182" t="str">
            <v>社溪镇</v>
          </cell>
          <cell r="H182" t="str">
            <v>社溪村</v>
          </cell>
          <cell r="I182" t="str">
            <v>否</v>
          </cell>
        </row>
        <row r="183">
          <cell r="C183" t="str">
            <v>社溪村下岭组水圳硬化项目</v>
          </cell>
          <cell r="D183" t="str">
            <v>新建</v>
          </cell>
          <cell r="E183" t="str">
            <v>2024.1-2024.12</v>
          </cell>
          <cell r="F183" t="str">
            <v>上犹县</v>
          </cell>
          <cell r="G183" t="str">
            <v>社溪镇</v>
          </cell>
          <cell r="H183" t="str">
            <v>社溪村</v>
          </cell>
          <cell r="I183" t="str">
            <v>否</v>
          </cell>
        </row>
        <row r="184">
          <cell r="C184" t="str">
            <v>社溪村古陂（含新建、田塅组水渠硬化项目</v>
          </cell>
          <cell r="D184" t="str">
            <v>新建</v>
          </cell>
          <cell r="E184" t="str">
            <v>2024.1-2024.12</v>
          </cell>
          <cell r="F184" t="str">
            <v>上犹县</v>
          </cell>
          <cell r="G184" t="str">
            <v>社溪镇</v>
          </cell>
          <cell r="H184" t="str">
            <v>社溪村</v>
          </cell>
          <cell r="I184" t="str">
            <v>否</v>
          </cell>
        </row>
        <row r="185">
          <cell r="C185" t="str">
            <v>社溪镇狮子村鹅形、庙背组水利设施项目</v>
          </cell>
          <cell r="D185" t="str">
            <v>新建</v>
          </cell>
          <cell r="E185" t="str">
            <v>2024.1-2024.12</v>
          </cell>
          <cell r="F185" t="str">
            <v>上犹县</v>
          </cell>
          <cell r="G185" t="str">
            <v>社溪镇</v>
          </cell>
          <cell r="H185" t="str">
            <v>狮子村</v>
          </cell>
          <cell r="I185" t="str">
            <v>否</v>
          </cell>
        </row>
        <row r="186">
          <cell r="C186" t="str">
            <v>石崇村排水渠项目</v>
          </cell>
          <cell r="D186" t="str">
            <v>新建</v>
          </cell>
          <cell r="E186" t="str">
            <v>2024.1-2024.12</v>
          </cell>
          <cell r="F186" t="str">
            <v>上犹县</v>
          </cell>
          <cell r="G186" t="str">
            <v>社溪镇</v>
          </cell>
          <cell r="H186" t="str">
            <v>石崇村</v>
          </cell>
          <cell r="I186" t="str">
            <v>省定重点村</v>
          </cell>
        </row>
        <row r="187">
          <cell r="C187" t="str">
            <v>石崇村元陂组机耕道、水渠修建项目</v>
          </cell>
          <cell r="D187" t="str">
            <v>新建</v>
          </cell>
          <cell r="E187" t="str">
            <v>2024.1-2024.12</v>
          </cell>
          <cell r="F187" t="str">
            <v>上犹县</v>
          </cell>
          <cell r="G187" t="str">
            <v>社溪镇</v>
          </cell>
          <cell r="H187" t="str">
            <v>石崇村</v>
          </cell>
          <cell r="I187" t="str">
            <v>省定重点村</v>
          </cell>
        </row>
        <row r="188">
          <cell r="C188" t="str">
            <v>乌溪村农田灌溉设施建设</v>
          </cell>
          <cell r="D188" t="str">
            <v>新建</v>
          </cell>
          <cell r="E188" t="str">
            <v>2024.1-2024.12</v>
          </cell>
          <cell r="F188" t="str">
            <v>上犹县</v>
          </cell>
          <cell r="G188" t="str">
            <v>社溪镇</v>
          </cell>
          <cell r="H188" t="str">
            <v>乌溪村</v>
          </cell>
          <cell r="I188" t="str">
            <v>否</v>
          </cell>
        </row>
        <row r="189">
          <cell r="C189" t="str">
            <v>龙田村油茶山基础设施建设</v>
          </cell>
          <cell r="D189" t="str">
            <v>新建</v>
          </cell>
          <cell r="E189" t="str">
            <v>2024.1-2024.12</v>
          </cell>
          <cell r="F189" t="str">
            <v>上犹县</v>
          </cell>
          <cell r="G189" t="str">
            <v>社溪镇</v>
          </cell>
          <cell r="H189" t="str">
            <v>龙田村</v>
          </cell>
          <cell r="I189" t="str">
            <v>否</v>
          </cell>
        </row>
        <row r="190">
          <cell r="C190" t="str">
            <v>塘坑村水渠硬化</v>
          </cell>
          <cell r="D190" t="str">
            <v>新建</v>
          </cell>
          <cell r="E190" t="str">
            <v>2024.1-2024.12</v>
          </cell>
          <cell r="F190" t="str">
            <v>上犹县</v>
          </cell>
          <cell r="G190" t="str">
            <v>社溪镇</v>
          </cell>
          <cell r="H190" t="str">
            <v>塘坑村</v>
          </cell>
          <cell r="I190" t="str">
            <v>否</v>
          </cell>
        </row>
        <row r="191">
          <cell r="C191" t="str">
            <v>麻田村荷叶潭水渠维修</v>
          </cell>
          <cell r="D191" t="str">
            <v>新建</v>
          </cell>
          <cell r="E191" t="str">
            <v>2024.1-2024.12</v>
          </cell>
          <cell r="F191" t="str">
            <v>上犹县</v>
          </cell>
          <cell r="G191" t="str">
            <v>社溪镇</v>
          </cell>
          <cell r="H191" t="str">
            <v>麻田村</v>
          </cell>
          <cell r="I191" t="str">
            <v>否</v>
          </cell>
        </row>
        <row r="192">
          <cell r="C192" t="str">
            <v>黄塘催你吉屋至石崇主干渠</v>
          </cell>
          <cell r="D192" t="str">
            <v>新建</v>
          </cell>
          <cell r="E192" t="str">
            <v>2024.1-2024.12</v>
          </cell>
          <cell r="F192" t="str">
            <v>上犹县</v>
          </cell>
          <cell r="G192" t="str">
            <v>社溪镇</v>
          </cell>
          <cell r="H192" t="str">
            <v>黄塘村</v>
          </cell>
          <cell r="I192" t="str">
            <v>否</v>
          </cell>
        </row>
        <row r="193">
          <cell r="C193" t="str">
            <v>大石门村茶叶种植基地基础设施完善</v>
          </cell>
          <cell r="D193" t="str">
            <v>新建</v>
          </cell>
          <cell r="E193" t="str">
            <v>2024.1-2024.12</v>
          </cell>
          <cell r="F193" t="str">
            <v>上犹县</v>
          </cell>
          <cell r="G193" t="str">
            <v>双溪乡</v>
          </cell>
          <cell r="H193" t="str">
            <v>大石门村</v>
          </cell>
          <cell r="I193" t="str">
            <v>省定重点村</v>
          </cell>
        </row>
        <row r="194">
          <cell r="C194" t="str">
            <v>小石门村路下组水渠建设</v>
          </cell>
          <cell r="D194" t="str">
            <v>新建</v>
          </cell>
          <cell r="E194" t="str">
            <v>2024.1-2024.12</v>
          </cell>
          <cell r="F194" t="str">
            <v>上犹县</v>
          </cell>
          <cell r="G194" t="str">
            <v>双溪乡</v>
          </cell>
          <cell r="H194" t="str">
            <v>小石门村</v>
          </cell>
          <cell r="I194" t="str">
            <v>省定重点村</v>
          </cell>
        </row>
        <row r="195">
          <cell r="C195" t="str">
            <v>大布村庄基片产业水渠建设</v>
          </cell>
          <cell r="D195" t="str">
            <v>新建</v>
          </cell>
          <cell r="E195" t="str">
            <v>2024.1-2024.12</v>
          </cell>
          <cell r="F195" t="str">
            <v>上犹县</v>
          </cell>
          <cell r="G195" t="str">
            <v>双溪乡</v>
          </cell>
          <cell r="H195" t="str">
            <v>大布村</v>
          </cell>
          <cell r="I195" t="str">
            <v>否</v>
          </cell>
        </row>
        <row r="196">
          <cell r="C196" t="str">
            <v>瑶前片水陂、水渠建设</v>
          </cell>
          <cell r="D196" t="str">
            <v>新建</v>
          </cell>
          <cell r="E196" t="str">
            <v>2024.1-2024.12</v>
          </cell>
          <cell r="F196" t="str">
            <v>上犹县</v>
          </cell>
          <cell r="G196" t="str">
            <v>双溪乡</v>
          </cell>
          <cell r="H196" t="str">
            <v>右溪村</v>
          </cell>
          <cell r="I196" t="str">
            <v>否</v>
          </cell>
        </row>
        <row r="197">
          <cell r="C197" t="str">
            <v>花园村沃柑基地排水沟续建</v>
          </cell>
          <cell r="D197" t="str">
            <v>续建</v>
          </cell>
          <cell r="E197" t="str">
            <v>2024.1-2024.12</v>
          </cell>
          <cell r="F197" t="str">
            <v>上犹县</v>
          </cell>
          <cell r="G197" t="str">
            <v>油石乡</v>
          </cell>
          <cell r="H197" t="str">
            <v>花园村</v>
          </cell>
          <cell r="I197" t="str">
            <v>省定重点村</v>
          </cell>
        </row>
        <row r="198">
          <cell r="C198" t="str">
            <v>花园村茶叶基地二期排水沟建设</v>
          </cell>
          <cell r="D198" t="str">
            <v>新建</v>
          </cell>
          <cell r="E198" t="str">
            <v>2024.1-2024.12</v>
          </cell>
          <cell r="F198" t="str">
            <v>上犹县</v>
          </cell>
          <cell r="G198" t="str">
            <v>油石乡</v>
          </cell>
          <cell r="H198" t="str">
            <v>花园村</v>
          </cell>
          <cell r="I198" t="str">
            <v>省定重点村</v>
          </cell>
        </row>
        <row r="199">
          <cell r="C199" t="str">
            <v>清溪脐橙基地水利设施续建</v>
          </cell>
          <cell r="D199" t="str">
            <v>续建</v>
          </cell>
          <cell r="E199" t="str">
            <v>2024.1-2024.12</v>
          </cell>
          <cell r="F199" t="str">
            <v>上犹县</v>
          </cell>
          <cell r="G199" t="str">
            <v>油石乡</v>
          </cell>
          <cell r="H199" t="str">
            <v>清溪村</v>
          </cell>
          <cell r="I199" t="str">
            <v>市定重点村</v>
          </cell>
        </row>
        <row r="200">
          <cell r="C200" t="str">
            <v>清溪村油峰茶场水利设施建设</v>
          </cell>
          <cell r="D200" t="str">
            <v>续建</v>
          </cell>
          <cell r="E200" t="str">
            <v>2024.1-2024.12</v>
          </cell>
          <cell r="F200" t="str">
            <v>上犹县</v>
          </cell>
          <cell r="G200" t="str">
            <v>油石乡</v>
          </cell>
          <cell r="H200" t="str">
            <v>清溪村</v>
          </cell>
          <cell r="I200" t="str">
            <v>市定重点村</v>
          </cell>
        </row>
        <row r="201">
          <cell r="C201" t="str">
            <v>油石村庵下优质稻产业基地配套设施建设</v>
          </cell>
          <cell r="D201" t="str">
            <v>新建</v>
          </cell>
          <cell r="E201" t="str">
            <v>2024.1-2024.12</v>
          </cell>
          <cell r="F201" t="str">
            <v>上犹县</v>
          </cell>
          <cell r="G201" t="str">
            <v>油石乡</v>
          </cell>
          <cell r="H201" t="str">
            <v>油石村</v>
          </cell>
          <cell r="I201" t="str">
            <v>否</v>
          </cell>
        </row>
        <row r="202">
          <cell r="C202" t="str">
            <v>六村村桥头至石含径主渠道修复</v>
          </cell>
          <cell r="D202" t="str">
            <v>维修</v>
          </cell>
          <cell r="E202" t="str">
            <v>2024.1-2024.12</v>
          </cell>
          <cell r="F202" t="str">
            <v>上犹县</v>
          </cell>
          <cell r="G202" t="str">
            <v>社溪镇</v>
          </cell>
          <cell r="H202" t="str">
            <v>六村村</v>
          </cell>
          <cell r="I202" t="str">
            <v>县定重点村</v>
          </cell>
        </row>
        <row r="203">
          <cell r="C203" t="str">
            <v>油石乡河唇村无土栽培生态大棚</v>
          </cell>
          <cell r="D203" t="str">
            <v>新建</v>
          </cell>
          <cell r="E203" t="str">
            <v>2024.1-2024.12</v>
          </cell>
          <cell r="F203" t="str">
            <v>上犹县</v>
          </cell>
          <cell r="G203" t="str">
            <v>油石乡</v>
          </cell>
          <cell r="H203" t="str">
            <v>河唇村</v>
          </cell>
          <cell r="I203" t="str">
            <v>省定重点村</v>
          </cell>
        </row>
        <row r="204">
          <cell r="C204" t="str">
            <v>大安村桐子坑水稻产业基础设施</v>
          </cell>
          <cell r="D204" t="str">
            <v>续建</v>
          </cell>
          <cell r="E204" t="str">
            <v>2024.1-2024.12</v>
          </cell>
          <cell r="F204" t="str">
            <v>上犹县</v>
          </cell>
          <cell r="G204" t="str">
            <v>社溪镇</v>
          </cell>
          <cell r="H204" t="str">
            <v>大安村</v>
          </cell>
          <cell r="I204" t="str">
            <v>省定重点村</v>
          </cell>
        </row>
        <row r="205">
          <cell r="C205" t="str">
            <v>左溪村稻虾养殖基地道路及河堤建设</v>
          </cell>
          <cell r="D205" t="str">
            <v>新建</v>
          </cell>
          <cell r="E205" t="str">
            <v>2024.1-2024.12</v>
          </cell>
          <cell r="F205" t="str">
            <v>上犹县</v>
          </cell>
          <cell r="G205" t="str">
            <v>双溪乡</v>
          </cell>
          <cell r="H205" t="str">
            <v>左溪村</v>
          </cell>
          <cell r="I205" t="str">
            <v>县定重点村</v>
          </cell>
        </row>
        <row r="206">
          <cell r="C206" t="str">
            <v>上犹县社溪镇2024年中央财政以工代赈沙塅村道路提升项目</v>
          </cell>
          <cell r="D206" t="str">
            <v>新建</v>
          </cell>
          <cell r="E206" t="str">
            <v>2024.1-2024.12</v>
          </cell>
          <cell r="F206" t="str">
            <v>上犹县</v>
          </cell>
          <cell r="G206" t="str">
            <v>社溪镇</v>
          </cell>
          <cell r="H206" t="str">
            <v>沙塅村</v>
          </cell>
          <cell r="I206" t="str">
            <v>否</v>
          </cell>
        </row>
        <row r="207">
          <cell r="C207" t="str">
            <v>上犹县黄埠镇2024年中央财政以工代赈坑中村环境整治项目</v>
          </cell>
          <cell r="D207" t="str">
            <v>新建</v>
          </cell>
          <cell r="E207" t="str">
            <v>2024.1-2024.12</v>
          </cell>
          <cell r="F207" t="str">
            <v>上犹县</v>
          </cell>
          <cell r="G207" t="str">
            <v>黄埠镇</v>
          </cell>
          <cell r="H207" t="str">
            <v>坑中村</v>
          </cell>
          <cell r="I207" t="str">
            <v>省定重点村</v>
          </cell>
        </row>
        <row r="208">
          <cell r="C208" t="str">
            <v>大众至坑尾道路硬化</v>
          </cell>
          <cell r="D208" t="str">
            <v>新建</v>
          </cell>
          <cell r="E208" t="str">
            <v>2024.1-2024.12</v>
          </cell>
          <cell r="F208" t="str">
            <v>上犹县</v>
          </cell>
          <cell r="G208" t="str">
            <v>安和乡</v>
          </cell>
          <cell r="H208" t="str">
            <v>安和村</v>
          </cell>
          <cell r="I208" t="str">
            <v>否</v>
          </cell>
        </row>
        <row r="209">
          <cell r="C209" t="str">
            <v>岗坑组道路硬化工程</v>
          </cell>
          <cell r="D209" t="str">
            <v>新建</v>
          </cell>
          <cell r="E209" t="str">
            <v>2024.1-2024.12</v>
          </cell>
          <cell r="F209" t="str">
            <v>上犹县</v>
          </cell>
          <cell r="G209" t="str">
            <v>安和乡</v>
          </cell>
          <cell r="H209" t="str">
            <v>安和村</v>
          </cell>
          <cell r="I209" t="str">
            <v>否</v>
          </cell>
        </row>
        <row r="210">
          <cell r="C210" t="str">
            <v>水南组便道建设工程</v>
          </cell>
          <cell r="D210" t="str">
            <v>新建</v>
          </cell>
          <cell r="E210" t="str">
            <v>2024.1-2024.12</v>
          </cell>
          <cell r="F210" t="str">
            <v>上犹县</v>
          </cell>
          <cell r="G210" t="str">
            <v>安和乡</v>
          </cell>
          <cell r="H210" t="str">
            <v>车田村</v>
          </cell>
          <cell r="I210" t="str">
            <v>否</v>
          </cell>
        </row>
        <row r="211">
          <cell r="C211" t="str">
            <v>陶朱村垇孜下至半径基础设施提升项目</v>
          </cell>
          <cell r="D211" t="str">
            <v>新建</v>
          </cell>
          <cell r="E211" t="str">
            <v>2024年</v>
          </cell>
          <cell r="F211" t="str">
            <v>上犹县</v>
          </cell>
          <cell r="G211" t="str">
            <v>安和乡</v>
          </cell>
          <cell r="H211" t="str">
            <v>陶朱村</v>
          </cell>
          <cell r="I211" t="str">
            <v>县定重点村</v>
          </cell>
        </row>
        <row r="212">
          <cell r="C212" t="str">
            <v>大棚蔬菜至排上道组道路维修</v>
          </cell>
          <cell r="D212" t="str">
            <v>新建</v>
          </cell>
          <cell r="E212" t="str">
            <v>2024.1-2024.12</v>
          </cell>
          <cell r="F212" t="str">
            <v>上犹县</v>
          </cell>
          <cell r="G212" t="str">
            <v>东山镇</v>
          </cell>
          <cell r="H212" t="str">
            <v>高桥村</v>
          </cell>
          <cell r="I212" t="str">
            <v>省定重点村</v>
          </cell>
        </row>
        <row r="213">
          <cell r="C213" t="str">
            <v>高桥村委会至新屋组路</v>
          </cell>
          <cell r="D213" t="str">
            <v>新建</v>
          </cell>
          <cell r="E213" t="str">
            <v>2024.1-2024.12</v>
          </cell>
          <cell r="F213" t="str">
            <v>上犹县</v>
          </cell>
          <cell r="G213" t="str">
            <v>东山镇</v>
          </cell>
          <cell r="H213" t="str">
            <v>高桥村</v>
          </cell>
          <cell r="I213" t="str">
            <v>省定重点村</v>
          </cell>
        </row>
        <row r="214">
          <cell r="C214" t="str">
            <v>伏坳背道路维修及附属设施工程</v>
          </cell>
          <cell r="D214" t="str">
            <v>新建</v>
          </cell>
          <cell r="E214" t="str">
            <v>2024.1-2024.12</v>
          </cell>
          <cell r="F214" t="str">
            <v>上犹县</v>
          </cell>
          <cell r="G214" t="str">
            <v>东山镇</v>
          </cell>
          <cell r="H214" t="str">
            <v>沿河村</v>
          </cell>
          <cell r="I214" t="str">
            <v>省定重点村</v>
          </cell>
        </row>
        <row r="215">
          <cell r="C215" t="str">
            <v>赖屋组道路维修</v>
          </cell>
          <cell r="D215" t="str">
            <v>新建</v>
          </cell>
          <cell r="E215" t="str">
            <v>2024.1-2024.12</v>
          </cell>
          <cell r="F215" t="str">
            <v>上犹县</v>
          </cell>
          <cell r="G215" t="str">
            <v>东山镇</v>
          </cell>
          <cell r="H215" t="str">
            <v>中稍村</v>
          </cell>
          <cell r="I215" t="str">
            <v>县定重点村</v>
          </cell>
        </row>
        <row r="216">
          <cell r="C216" t="str">
            <v>松山坑油茶产业路硬化及附属设施</v>
          </cell>
          <cell r="D216" t="str">
            <v>新建</v>
          </cell>
          <cell r="E216" t="str">
            <v>2024.1-2024.12</v>
          </cell>
          <cell r="F216" t="str">
            <v>上犹县</v>
          </cell>
          <cell r="G216" t="str">
            <v>东山镇</v>
          </cell>
          <cell r="H216" t="str">
            <v>中稍村</v>
          </cell>
          <cell r="I216" t="str">
            <v>县定重点村</v>
          </cell>
        </row>
        <row r="217">
          <cell r="C217" t="str">
            <v>隘前至团结组通组道路维修硬化工程</v>
          </cell>
          <cell r="D217" t="str">
            <v>新建</v>
          </cell>
          <cell r="E217" t="str">
            <v>2024.1-2024.12</v>
          </cell>
          <cell r="F217" t="str">
            <v>上犹县</v>
          </cell>
          <cell r="G217" t="str">
            <v>东山镇</v>
          </cell>
          <cell r="H217" t="str">
            <v>元鱼村</v>
          </cell>
          <cell r="I217" t="str">
            <v>县定重点村</v>
          </cell>
        </row>
        <row r="218">
          <cell r="C218" t="str">
            <v>联合、坳下道路硬化与维修</v>
          </cell>
          <cell r="D218" t="str">
            <v>新建</v>
          </cell>
          <cell r="E218" t="str">
            <v>2024.1-2024.12</v>
          </cell>
          <cell r="F218" t="str">
            <v>上犹县</v>
          </cell>
          <cell r="G218" t="str">
            <v>东山镇</v>
          </cell>
          <cell r="H218" t="str">
            <v>南塘村</v>
          </cell>
          <cell r="I218" t="str">
            <v>县定重点村</v>
          </cell>
        </row>
        <row r="219">
          <cell r="C219" t="str">
            <v>东门村荡耙组道路建设</v>
          </cell>
          <cell r="D219" t="str">
            <v>新建</v>
          </cell>
          <cell r="E219" t="str">
            <v>2024.1-2024.12</v>
          </cell>
          <cell r="F219" t="str">
            <v>上犹县</v>
          </cell>
          <cell r="G219" t="str">
            <v>东山镇</v>
          </cell>
          <cell r="H219" t="str">
            <v>东门村</v>
          </cell>
          <cell r="I219" t="str">
            <v>否</v>
          </cell>
        </row>
        <row r="220">
          <cell r="C220" t="str">
            <v>黄竹村上奄道路硬化</v>
          </cell>
          <cell r="D220" t="str">
            <v>新建</v>
          </cell>
          <cell r="E220" t="str">
            <v>2024.1-2024.12</v>
          </cell>
          <cell r="F220" t="str">
            <v>上犹县</v>
          </cell>
          <cell r="G220" t="str">
            <v>东山镇</v>
          </cell>
          <cell r="H220" t="str">
            <v>黄竹村</v>
          </cell>
          <cell r="I220" t="str">
            <v>否</v>
          </cell>
        </row>
        <row r="221">
          <cell r="C221" t="str">
            <v>上村片通组路建设</v>
          </cell>
          <cell r="D221" t="str">
            <v>新建</v>
          </cell>
          <cell r="E221" t="str">
            <v>2024.1-2024.12</v>
          </cell>
          <cell r="F221" t="str">
            <v>上犹县</v>
          </cell>
          <cell r="G221" t="str">
            <v>东山镇</v>
          </cell>
          <cell r="H221" t="str">
            <v>彭洞村</v>
          </cell>
          <cell r="I221" t="str">
            <v>否</v>
          </cell>
        </row>
        <row r="222">
          <cell r="C222" t="str">
            <v>上肚至高嶂碎石道路建设</v>
          </cell>
          <cell r="D222" t="str">
            <v>新建</v>
          </cell>
          <cell r="E222" t="str">
            <v>2024.1-2024.12</v>
          </cell>
          <cell r="F222" t="str">
            <v>上犹县</v>
          </cell>
          <cell r="G222" t="str">
            <v>东山镇</v>
          </cell>
          <cell r="H222" t="str">
            <v>上埠村</v>
          </cell>
          <cell r="I222" t="str">
            <v>否</v>
          </cell>
        </row>
        <row r="223">
          <cell r="C223" t="str">
            <v>老瑶前组道路维修项目</v>
          </cell>
          <cell r="D223" t="str">
            <v>新建</v>
          </cell>
          <cell r="E223" t="str">
            <v>2024.1-2024.12</v>
          </cell>
          <cell r="F223" t="str">
            <v>上犹县</v>
          </cell>
          <cell r="G223" t="str">
            <v>陡水镇</v>
          </cell>
          <cell r="H223" t="str">
            <v>红星村</v>
          </cell>
          <cell r="I223" t="str">
            <v>县定重点村</v>
          </cell>
        </row>
        <row r="224">
          <cell r="C224" t="str">
            <v>紫阳乡水毁道路维修项目</v>
          </cell>
          <cell r="D224" t="str">
            <v>续建</v>
          </cell>
          <cell r="E224" t="str">
            <v>2024.1-2024.12</v>
          </cell>
          <cell r="F224" t="str">
            <v>上犹县</v>
          </cell>
          <cell r="G224" t="str">
            <v>紫阳乡</v>
          </cell>
          <cell r="H224" t="str">
            <v>下佐村</v>
          </cell>
          <cell r="I224" t="str">
            <v>省定重点村</v>
          </cell>
        </row>
        <row r="225">
          <cell r="C225" t="str">
            <v>长岭通组入户路完善项目</v>
          </cell>
          <cell r="D225" t="str">
            <v>新建</v>
          </cell>
          <cell r="E225" t="str">
            <v>2024.1-2024.12</v>
          </cell>
          <cell r="F225" t="str">
            <v>上犹县</v>
          </cell>
          <cell r="G225" t="str">
            <v>紫阳乡</v>
          </cell>
          <cell r="H225" t="str">
            <v>长岭村</v>
          </cell>
          <cell r="I225" t="str">
            <v>否</v>
          </cell>
        </row>
        <row r="226">
          <cell r="C226" t="str">
            <v>长岭仙人山至油槽下通组路</v>
          </cell>
          <cell r="D226" t="str">
            <v>新建</v>
          </cell>
          <cell r="E226" t="str">
            <v>2024.1-2024.12</v>
          </cell>
          <cell r="F226" t="str">
            <v>上犹县</v>
          </cell>
          <cell r="G226" t="str">
            <v>紫阳乡</v>
          </cell>
          <cell r="H226" t="str">
            <v>长岭村</v>
          </cell>
          <cell r="I226" t="str">
            <v>否</v>
          </cell>
        </row>
        <row r="227">
          <cell r="C227" t="str">
            <v>秀罗村新田桥梁建设项目</v>
          </cell>
          <cell r="D227" t="str">
            <v>改建</v>
          </cell>
          <cell r="E227" t="str">
            <v>2024.1-2024.12</v>
          </cell>
          <cell r="F227" t="str">
            <v>上犹县</v>
          </cell>
          <cell r="G227" t="str">
            <v>紫阳乡</v>
          </cell>
          <cell r="H227" t="str">
            <v>秀罗村</v>
          </cell>
          <cell r="I227" t="str">
            <v>县定重点村</v>
          </cell>
        </row>
        <row r="228">
          <cell r="C228" t="str">
            <v>下佐村太坪坳至上佐道路扩宽项目</v>
          </cell>
          <cell r="D228" t="str">
            <v>新建</v>
          </cell>
          <cell r="E228" t="str">
            <v>2024.1-2024.12</v>
          </cell>
          <cell r="F228" t="str">
            <v>上犹县</v>
          </cell>
          <cell r="G228" t="str">
            <v>紫阳乡</v>
          </cell>
          <cell r="H228" t="str">
            <v>下佐村</v>
          </cell>
          <cell r="I228" t="str">
            <v>省定重点村</v>
          </cell>
        </row>
        <row r="229">
          <cell r="C229" t="str">
            <v>下佐村下佐组至西坑片道路扩宽项目</v>
          </cell>
          <cell r="D229" t="str">
            <v>新建</v>
          </cell>
          <cell r="E229" t="str">
            <v>2024.1-2024.12</v>
          </cell>
          <cell r="F229" t="str">
            <v>上犹县</v>
          </cell>
          <cell r="G229" t="str">
            <v>紫阳乡</v>
          </cell>
          <cell r="H229" t="str">
            <v>下佐村</v>
          </cell>
          <cell r="I229" t="str">
            <v>省定重点村</v>
          </cell>
        </row>
        <row r="230">
          <cell r="C230" t="str">
            <v>高基坪村庙背至高湖脑水毁道路维修改造项目</v>
          </cell>
          <cell r="D230" t="str">
            <v>新建</v>
          </cell>
          <cell r="E230" t="str">
            <v>2024.1-2024.12</v>
          </cell>
          <cell r="F230" t="str">
            <v>上犹县</v>
          </cell>
          <cell r="G230" t="str">
            <v>紫阳乡</v>
          </cell>
          <cell r="H230" t="str">
            <v>高基坪村</v>
          </cell>
          <cell r="I230" t="str">
            <v>省定重点村</v>
          </cell>
        </row>
        <row r="231">
          <cell r="C231" t="str">
            <v>高基坪村高湖脑片入户路硬化建设</v>
          </cell>
          <cell r="D231" t="str">
            <v>新建</v>
          </cell>
          <cell r="E231" t="str">
            <v>2024.1-2024.12</v>
          </cell>
          <cell r="F231" t="str">
            <v>上犹县</v>
          </cell>
          <cell r="G231" t="str">
            <v>紫阳乡</v>
          </cell>
          <cell r="H231" t="str">
            <v>高基坪村</v>
          </cell>
          <cell r="I231" t="str">
            <v>省定重点村</v>
          </cell>
        </row>
        <row r="232">
          <cell r="C232" t="str">
            <v>高基坪村井坑片通组道路建设</v>
          </cell>
          <cell r="D232" t="str">
            <v>新建</v>
          </cell>
          <cell r="E232" t="str">
            <v>2024.1-2024.12</v>
          </cell>
          <cell r="F232" t="str">
            <v>上犹县</v>
          </cell>
          <cell r="G232" t="str">
            <v>紫阳乡</v>
          </cell>
          <cell r="H232" t="str">
            <v>高基坪村</v>
          </cell>
          <cell r="I232" t="str">
            <v>省定重点村</v>
          </cell>
        </row>
        <row r="233">
          <cell r="C233" t="str">
            <v>高基坪村松木坑桥梁建设</v>
          </cell>
          <cell r="D233" t="str">
            <v>新建</v>
          </cell>
          <cell r="E233" t="str">
            <v>2024.1-2024.12</v>
          </cell>
          <cell r="F233" t="str">
            <v>上犹县</v>
          </cell>
          <cell r="G233" t="str">
            <v>紫阳乡</v>
          </cell>
          <cell r="H233" t="str">
            <v>高基坪村</v>
          </cell>
          <cell r="I233" t="str">
            <v>省定重点村</v>
          </cell>
        </row>
        <row r="234">
          <cell r="C234" t="str">
            <v>农村基础设施</v>
          </cell>
          <cell r="D234" t="str">
            <v>新建</v>
          </cell>
          <cell r="E234" t="str">
            <v>2024.1-2024.12</v>
          </cell>
          <cell r="F234" t="str">
            <v>上犹县</v>
          </cell>
          <cell r="G234" t="str">
            <v>营前镇</v>
          </cell>
          <cell r="H234" t="str">
            <v>蛛岭村</v>
          </cell>
          <cell r="I234" t="str">
            <v>县定重点村</v>
          </cell>
        </row>
        <row r="235">
          <cell r="C235" t="str">
            <v>象牙村主道拓宽项目</v>
          </cell>
          <cell r="D235" t="str">
            <v>新建</v>
          </cell>
          <cell r="E235" t="str">
            <v>2024.1-2024.12</v>
          </cell>
          <cell r="F235" t="str">
            <v>上犹县</v>
          </cell>
          <cell r="G235" t="str">
            <v>营前镇</v>
          </cell>
          <cell r="H235" t="str">
            <v>象牙村</v>
          </cell>
          <cell r="I235" t="str">
            <v>县定重点村</v>
          </cell>
        </row>
        <row r="236">
          <cell r="C236" t="str">
            <v>大屋组至范屋组路面硬化</v>
          </cell>
          <cell r="D236" t="str">
            <v>新建</v>
          </cell>
          <cell r="E236" t="str">
            <v>2024.1-2024.12</v>
          </cell>
          <cell r="F236" t="str">
            <v>上犹县</v>
          </cell>
          <cell r="G236" t="str">
            <v>营前镇</v>
          </cell>
          <cell r="H236" t="str">
            <v>上湾村</v>
          </cell>
          <cell r="I236" t="str">
            <v>县定重点村</v>
          </cell>
        </row>
        <row r="237">
          <cell r="C237" t="str">
            <v>下湾村部至大船大坳道路维修改造</v>
          </cell>
          <cell r="D237" t="str">
            <v>新建、改造</v>
          </cell>
          <cell r="E237" t="str">
            <v>2024.1-2024.12</v>
          </cell>
          <cell r="F237" t="str">
            <v>上犹县</v>
          </cell>
          <cell r="G237" t="str">
            <v>营前镇</v>
          </cell>
          <cell r="H237" t="str">
            <v>下湾村</v>
          </cell>
          <cell r="I237" t="str">
            <v>省定重点村</v>
          </cell>
        </row>
        <row r="238">
          <cell r="C238" t="str">
            <v>下湾至黄坑片道路维修改造</v>
          </cell>
          <cell r="D238" t="str">
            <v>新建、改造</v>
          </cell>
          <cell r="E238" t="str">
            <v>2024.1-2024.12</v>
          </cell>
          <cell r="F238" t="str">
            <v>上犹县</v>
          </cell>
          <cell r="G238" t="str">
            <v>营前镇</v>
          </cell>
          <cell r="H238" t="str">
            <v>下湾村</v>
          </cell>
          <cell r="I238" t="str">
            <v>省定重点村</v>
          </cell>
        </row>
        <row r="239">
          <cell r="C239" t="str">
            <v>下星屋至黄龙坝仙人岩电站道路拓宽</v>
          </cell>
          <cell r="D239" t="str">
            <v>新建</v>
          </cell>
          <cell r="E239" t="str">
            <v>2024.1-2024.12</v>
          </cell>
          <cell r="F239" t="str">
            <v>上犹县</v>
          </cell>
          <cell r="G239" t="str">
            <v>营前镇</v>
          </cell>
          <cell r="H239" t="str">
            <v>新溪村</v>
          </cell>
          <cell r="I239" t="str">
            <v>否</v>
          </cell>
        </row>
        <row r="240">
          <cell r="C240" t="str">
            <v>梅里通组路项目</v>
          </cell>
          <cell r="D240" t="str">
            <v>新建</v>
          </cell>
          <cell r="E240" t="str">
            <v>2024.1-2024.12</v>
          </cell>
          <cell r="F240" t="str">
            <v>上犹县</v>
          </cell>
          <cell r="G240" t="str">
            <v>营前镇</v>
          </cell>
          <cell r="H240" t="str">
            <v>梅里村</v>
          </cell>
          <cell r="I240" t="str">
            <v>否</v>
          </cell>
        </row>
        <row r="241">
          <cell r="C241" t="str">
            <v>感坑坑口至坑尾主干道改造</v>
          </cell>
          <cell r="D241" t="str">
            <v>续建</v>
          </cell>
          <cell r="E241" t="str">
            <v>2024.1-2024.12</v>
          </cell>
          <cell r="F241" t="str">
            <v>上犹县</v>
          </cell>
          <cell r="G241" t="str">
            <v>黄埠镇</v>
          </cell>
          <cell r="H241" t="str">
            <v>感坑村</v>
          </cell>
          <cell r="I241" t="str">
            <v>否</v>
          </cell>
        </row>
        <row r="242">
          <cell r="C242" t="str">
            <v>上丰村主干道道路硬化</v>
          </cell>
          <cell r="D242" t="str">
            <v>续建</v>
          </cell>
          <cell r="E242" t="str">
            <v>2024.1-2024.12</v>
          </cell>
          <cell r="F242" t="str">
            <v>上犹县</v>
          </cell>
          <cell r="G242" t="str">
            <v>黄埠镇</v>
          </cell>
          <cell r="H242" t="str">
            <v>上丰村</v>
          </cell>
          <cell r="I242" t="str">
            <v>县定重点村</v>
          </cell>
        </row>
        <row r="243">
          <cell r="C243" t="str">
            <v>崖坑村中心组至坑尾组道路硬化</v>
          </cell>
          <cell r="D243" t="str">
            <v>续建</v>
          </cell>
          <cell r="E243" t="str">
            <v>2024.1-2024.12</v>
          </cell>
          <cell r="F243" t="str">
            <v>上犹县</v>
          </cell>
          <cell r="G243" t="str">
            <v>黄埠镇</v>
          </cell>
          <cell r="H243" t="str">
            <v>崖坑村</v>
          </cell>
          <cell r="I243" t="str">
            <v>否</v>
          </cell>
        </row>
        <row r="244">
          <cell r="C244" t="str">
            <v>东塘村严坑组大棚蔬菜基地通行路扩建</v>
          </cell>
          <cell r="D244" t="str">
            <v>扩建</v>
          </cell>
          <cell r="E244" t="str">
            <v>2024.1-2024.12</v>
          </cell>
          <cell r="F244" t="str">
            <v>上犹县</v>
          </cell>
          <cell r="G244" t="str">
            <v>黄埠镇</v>
          </cell>
          <cell r="H244" t="str">
            <v>东塘村</v>
          </cell>
          <cell r="I244" t="str">
            <v>否</v>
          </cell>
        </row>
        <row r="245">
          <cell r="C245" t="str">
            <v>龙头新塘组等修建入户路</v>
          </cell>
          <cell r="D245" t="str">
            <v>新建</v>
          </cell>
          <cell r="E245" t="str">
            <v>2024.1-2024.12</v>
          </cell>
          <cell r="F245" t="str">
            <v>上犹县</v>
          </cell>
          <cell r="G245" t="str">
            <v>黄埠镇</v>
          </cell>
          <cell r="H245" t="str">
            <v>龙头村</v>
          </cell>
          <cell r="I245" t="str">
            <v>县定重点村</v>
          </cell>
        </row>
        <row r="246">
          <cell r="C246" t="str">
            <v>龙头许排组修建通组路</v>
          </cell>
          <cell r="D246" t="str">
            <v>新建</v>
          </cell>
          <cell r="E246" t="str">
            <v>2024.1-2024.12</v>
          </cell>
          <cell r="F246" t="str">
            <v>上犹县</v>
          </cell>
          <cell r="G246" t="str">
            <v>黄埠镇</v>
          </cell>
          <cell r="H246" t="str">
            <v>龙头村</v>
          </cell>
          <cell r="I246" t="str">
            <v>县定重点村</v>
          </cell>
        </row>
        <row r="247">
          <cell r="C247" t="str">
            <v>庄前村道路提升改造</v>
          </cell>
          <cell r="D247" t="str">
            <v>新建</v>
          </cell>
          <cell r="E247" t="str">
            <v>2024.1-2024.12</v>
          </cell>
          <cell r="F247" t="str">
            <v>上犹县</v>
          </cell>
          <cell r="G247" t="str">
            <v>平富乡</v>
          </cell>
          <cell r="H247" t="str">
            <v>庄前村</v>
          </cell>
          <cell r="I247" t="str">
            <v>省定重点村</v>
          </cell>
        </row>
        <row r="248">
          <cell r="C248" t="str">
            <v>庄坑村村道破损路面修复</v>
          </cell>
          <cell r="D248" t="str">
            <v>新建</v>
          </cell>
          <cell r="E248" t="str">
            <v>2024.1-2024.12</v>
          </cell>
          <cell r="F248" t="str">
            <v>上犹县</v>
          </cell>
          <cell r="G248" t="str">
            <v>平富乡</v>
          </cell>
          <cell r="H248" t="str">
            <v>庄坑村</v>
          </cell>
          <cell r="I248" t="str">
            <v>县定重点村</v>
          </cell>
        </row>
        <row r="249">
          <cell r="C249" t="str">
            <v>上寨村道路硬化工程</v>
          </cell>
          <cell r="D249" t="str">
            <v>新建</v>
          </cell>
          <cell r="E249" t="str">
            <v>2024.1-2024.12</v>
          </cell>
          <cell r="F249" t="str">
            <v>上犹县</v>
          </cell>
          <cell r="G249" t="str">
            <v>平富乡</v>
          </cell>
          <cell r="H249" t="str">
            <v>上寨村</v>
          </cell>
          <cell r="I249" t="str">
            <v>否</v>
          </cell>
        </row>
        <row r="250">
          <cell r="C250" t="str">
            <v>上寨村万背组桥梁建设</v>
          </cell>
          <cell r="D250" t="str">
            <v>新建</v>
          </cell>
          <cell r="E250" t="str">
            <v>2024.1-2024.12</v>
          </cell>
          <cell r="F250" t="str">
            <v>上犹县</v>
          </cell>
          <cell r="G250" t="str">
            <v>平富乡</v>
          </cell>
          <cell r="H250" t="str">
            <v>上寨村</v>
          </cell>
          <cell r="I250" t="str">
            <v>否</v>
          </cell>
        </row>
        <row r="251">
          <cell r="C251" t="str">
            <v>上寨村马料组通组路硬化工程</v>
          </cell>
          <cell r="D251" t="str">
            <v>新建</v>
          </cell>
          <cell r="E251" t="str">
            <v>2024.1-2024.12</v>
          </cell>
          <cell r="F251" t="str">
            <v>上犹县</v>
          </cell>
          <cell r="G251" t="str">
            <v>平富乡</v>
          </cell>
          <cell r="H251" t="str">
            <v>上寨村</v>
          </cell>
          <cell r="I251" t="str">
            <v>否</v>
          </cell>
        </row>
        <row r="252">
          <cell r="C252" t="str">
            <v>大潭村县道道路拓宽（二期）</v>
          </cell>
          <cell r="D252" t="str">
            <v>新建</v>
          </cell>
          <cell r="E252" t="str">
            <v>2024.1-2024.12</v>
          </cell>
          <cell r="F252" t="str">
            <v>上犹县</v>
          </cell>
          <cell r="G252" t="str">
            <v>平富乡</v>
          </cell>
          <cell r="H252" t="str">
            <v>大潭村</v>
          </cell>
          <cell r="I252" t="str">
            <v>县定重点村</v>
          </cell>
        </row>
        <row r="253">
          <cell r="C253" t="str">
            <v>高峰村桥梁建设工程</v>
          </cell>
          <cell r="D253" t="str">
            <v>新建</v>
          </cell>
          <cell r="E253" t="str">
            <v>2024.1-2024.12</v>
          </cell>
          <cell r="F253" t="str">
            <v>上犹县</v>
          </cell>
          <cell r="G253" t="str">
            <v>五指峰乡</v>
          </cell>
          <cell r="H253" t="str">
            <v>高峰村</v>
          </cell>
          <cell r="I253" t="str">
            <v>县定重点村</v>
          </cell>
        </row>
        <row r="254">
          <cell r="C254" t="str">
            <v>黄桃基地道路硬化</v>
          </cell>
          <cell r="D254" t="str">
            <v>新建</v>
          </cell>
          <cell r="E254" t="str">
            <v>2024.1-2024.12</v>
          </cell>
          <cell r="F254" t="str">
            <v>上犹县</v>
          </cell>
          <cell r="G254" t="str">
            <v>五指峰乡</v>
          </cell>
          <cell r="H254" t="str">
            <v>黄竹头村</v>
          </cell>
          <cell r="I254" t="str">
            <v>省定重点村</v>
          </cell>
        </row>
        <row r="255">
          <cell r="C255" t="str">
            <v>鹅形村齐云山上山桥建设</v>
          </cell>
          <cell r="D255" t="str">
            <v>新建</v>
          </cell>
          <cell r="E255" t="str">
            <v>2024.1-2024.12</v>
          </cell>
          <cell r="F255" t="str">
            <v>上犹县</v>
          </cell>
          <cell r="G255" t="str">
            <v>五指峰乡</v>
          </cell>
          <cell r="H255" t="str">
            <v>鹅形村</v>
          </cell>
          <cell r="I255" t="str">
            <v>否</v>
          </cell>
        </row>
        <row r="256">
          <cell r="C256" t="str">
            <v>小横河组公路硬化</v>
          </cell>
          <cell r="D256" t="str">
            <v>新建</v>
          </cell>
          <cell r="E256" t="str">
            <v>2024.1-2024.12</v>
          </cell>
          <cell r="F256" t="str">
            <v>上犹县</v>
          </cell>
          <cell r="G256" t="str">
            <v>五指峰乡</v>
          </cell>
          <cell r="H256" t="str">
            <v>黄沙坑村</v>
          </cell>
          <cell r="I256" t="str">
            <v>省定重点村</v>
          </cell>
        </row>
        <row r="257">
          <cell r="C257" t="str">
            <v>粟米组道路扩宽</v>
          </cell>
          <cell r="D257" t="str">
            <v>续建</v>
          </cell>
          <cell r="E257" t="str">
            <v>2024.1-2024.12</v>
          </cell>
          <cell r="F257" t="str">
            <v>上犹县</v>
          </cell>
          <cell r="G257" t="str">
            <v>五指峰乡</v>
          </cell>
          <cell r="H257" t="str">
            <v>黄沙坑村</v>
          </cell>
          <cell r="I257" t="str">
            <v>省定重点村</v>
          </cell>
        </row>
        <row r="258">
          <cell r="C258" t="str">
            <v>墩头泉水坑道路建设</v>
          </cell>
          <cell r="D258" t="str">
            <v>新建</v>
          </cell>
          <cell r="E258" t="str">
            <v>2024.1-2024.12</v>
          </cell>
          <cell r="F258" t="str">
            <v>上犹县</v>
          </cell>
          <cell r="G258" t="str">
            <v>五指峰乡</v>
          </cell>
          <cell r="H258" t="str">
            <v>象形村</v>
          </cell>
          <cell r="I258" t="str">
            <v>否</v>
          </cell>
        </row>
        <row r="259">
          <cell r="C259" t="str">
            <v>蒲芦洞组新建桥梁一座</v>
          </cell>
          <cell r="D259" t="str">
            <v>新建</v>
          </cell>
          <cell r="E259" t="str">
            <v>2024.1-2024.12</v>
          </cell>
          <cell r="F259" t="str">
            <v>上犹县</v>
          </cell>
          <cell r="G259" t="str">
            <v>五指峰乡</v>
          </cell>
          <cell r="H259" t="str">
            <v>晓水村</v>
          </cell>
          <cell r="I259" t="str">
            <v>否</v>
          </cell>
        </row>
        <row r="260">
          <cell r="C260" t="str">
            <v>铁石村梅岭桥梁建设项目</v>
          </cell>
          <cell r="D260" t="str">
            <v>新建</v>
          </cell>
          <cell r="E260" t="str">
            <v>2024.1-2024.12</v>
          </cell>
          <cell r="F260" t="str">
            <v>上犹县</v>
          </cell>
          <cell r="G260" t="str">
            <v>水岩乡</v>
          </cell>
          <cell r="H260" t="str">
            <v>铁石村</v>
          </cell>
          <cell r="I260" t="str">
            <v>否</v>
          </cell>
        </row>
        <row r="261">
          <cell r="C261" t="str">
            <v>铁石村高木通组路硬化项目</v>
          </cell>
          <cell r="D261" t="str">
            <v>新建</v>
          </cell>
          <cell r="E261" t="str">
            <v>2024.1-2024.12</v>
          </cell>
          <cell r="F261" t="str">
            <v>上犹县</v>
          </cell>
          <cell r="G261" t="str">
            <v>水岩乡</v>
          </cell>
          <cell r="H261" t="str">
            <v>铁石村</v>
          </cell>
          <cell r="I261" t="str">
            <v>否</v>
          </cell>
        </row>
        <row r="262">
          <cell r="C262" t="str">
            <v>横岭村牌坊至井仔公路维修项目</v>
          </cell>
          <cell r="D262" t="str">
            <v>新建</v>
          </cell>
          <cell r="E262" t="str">
            <v>2024.1-2024.12</v>
          </cell>
          <cell r="F262" t="str">
            <v>上犹县</v>
          </cell>
          <cell r="G262" t="str">
            <v>水岩乡</v>
          </cell>
          <cell r="H262" t="str">
            <v>横岭村</v>
          </cell>
          <cell r="I262" t="str">
            <v>否</v>
          </cell>
        </row>
        <row r="263">
          <cell r="C263" t="str">
            <v>高兴村河背通组公路维修及硬化建设项目</v>
          </cell>
          <cell r="D263" t="str">
            <v>新建</v>
          </cell>
          <cell r="E263" t="str">
            <v>2024.1-2024.12</v>
          </cell>
          <cell r="F263" t="str">
            <v>上犹县</v>
          </cell>
          <cell r="G263" t="str">
            <v>水岩乡</v>
          </cell>
          <cell r="H263" t="str">
            <v>高兴村</v>
          </cell>
          <cell r="I263" t="str">
            <v>省定重点村</v>
          </cell>
        </row>
        <row r="264">
          <cell r="C264" t="str">
            <v>太乙村寨下至横洞道路通组维修及硬化项目</v>
          </cell>
          <cell r="D264" t="str">
            <v>新建</v>
          </cell>
          <cell r="E264" t="str">
            <v>2024年1月至2024年12月</v>
          </cell>
          <cell r="F264" t="str">
            <v>上犹县</v>
          </cell>
          <cell r="G264" t="str">
            <v>水岩乡</v>
          </cell>
          <cell r="H264" t="str">
            <v>太乙村</v>
          </cell>
          <cell r="I264" t="str">
            <v>否</v>
          </cell>
        </row>
        <row r="265">
          <cell r="C265" t="str">
            <v>蕉坑村寨下组通组路维修硬化项目</v>
          </cell>
          <cell r="D265" t="str">
            <v>新建</v>
          </cell>
          <cell r="E265" t="str">
            <v>2024年1月至2024年12月</v>
          </cell>
          <cell r="F265" t="str">
            <v>上犹县</v>
          </cell>
          <cell r="G265" t="str">
            <v>水岩乡</v>
          </cell>
          <cell r="H265" t="str">
            <v>蕉坑村</v>
          </cell>
          <cell r="I265" t="str">
            <v>县定重点村</v>
          </cell>
        </row>
        <row r="266">
          <cell r="C266" t="str">
            <v>社背土头道路维修硬化</v>
          </cell>
          <cell r="D266" t="str">
            <v>新建</v>
          </cell>
          <cell r="E266" t="str">
            <v>2024.1-2024.12</v>
          </cell>
          <cell r="F266" t="str">
            <v>上犹县</v>
          </cell>
          <cell r="G266" t="str">
            <v>社溪镇</v>
          </cell>
          <cell r="H266" t="str">
            <v>社陈村</v>
          </cell>
          <cell r="I266" t="str">
            <v>否</v>
          </cell>
        </row>
        <row r="267">
          <cell r="C267" t="str">
            <v>陈屋桥危桥重建</v>
          </cell>
          <cell r="D267" t="str">
            <v>新建</v>
          </cell>
          <cell r="E267" t="str">
            <v>2024.1-2024.12</v>
          </cell>
          <cell r="F267" t="str">
            <v>上犹县</v>
          </cell>
          <cell r="G267" t="str">
            <v>社溪镇</v>
          </cell>
          <cell r="H267" t="str">
            <v>社陈村</v>
          </cell>
          <cell r="I267" t="str">
            <v>否</v>
          </cell>
        </row>
        <row r="268">
          <cell r="C268" t="str">
            <v>社溪村山圳背乡村道路</v>
          </cell>
          <cell r="D268" t="str">
            <v>新建</v>
          </cell>
          <cell r="E268" t="str">
            <v>2024.1-2024.12</v>
          </cell>
          <cell r="F268" t="str">
            <v>上犹县</v>
          </cell>
          <cell r="G268" t="str">
            <v>社溪镇</v>
          </cell>
          <cell r="H268" t="str">
            <v>社溪村</v>
          </cell>
          <cell r="I268" t="str">
            <v>否</v>
          </cell>
        </row>
        <row r="269">
          <cell r="C269" t="str">
            <v>社溪镇狮子村卢屋组道路硬化</v>
          </cell>
          <cell r="D269" t="str">
            <v>新建</v>
          </cell>
          <cell r="E269" t="str">
            <v>2024.1-2024.12</v>
          </cell>
          <cell r="F269" t="str">
            <v>上犹县</v>
          </cell>
          <cell r="G269" t="str">
            <v>社溪镇</v>
          </cell>
          <cell r="H269" t="str">
            <v>狮子村</v>
          </cell>
          <cell r="I269" t="str">
            <v>否</v>
          </cell>
        </row>
        <row r="270">
          <cell r="C270" t="str">
            <v>社溪镇乌溪村樟村至黄田上公路</v>
          </cell>
          <cell r="D270" t="str">
            <v>新建</v>
          </cell>
          <cell r="E270" t="str">
            <v>2024.1-2024.12</v>
          </cell>
          <cell r="F270" t="str">
            <v>上犹县</v>
          </cell>
          <cell r="G270" t="str">
            <v>社溪镇</v>
          </cell>
          <cell r="H270" t="str">
            <v>乌溪村</v>
          </cell>
          <cell r="I270" t="str">
            <v>否</v>
          </cell>
        </row>
        <row r="271">
          <cell r="C271" t="str">
            <v>塘坑村淡竹道路扩宽维修</v>
          </cell>
          <cell r="D271" t="str">
            <v>新建</v>
          </cell>
          <cell r="E271" t="str">
            <v>2024.1-2024.12</v>
          </cell>
          <cell r="F271" t="str">
            <v>上犹县</v>
          </cell>
          <cell r="G271" t="str">
            <v>社溪镇</v>
          </cell>
          <cell r="H271" t="str">
            <v>塘坑村</v>
          </cell>
          <cell r="I271" t="str">
            <v>否</v>
          </cell>
        </row>
        <row r="272">
          <cell r="C272" t="str">
            <v>江头村河头廖屋道路提升项目</v>
          </cell>
          <cell r="D272" t="str">
            <v>新建</v>
          </cell>
          <cell r="E272" t="str">
            <v>2024.1-2024.12</v>
          </cell>
          <cell r="F272" t="str">
            <v>上犹县</v>
          </cell>
          <cell r="G272" t="str">
            <v>社溪镇</v>
          </cell>
          <cell r="H272" t="str">
            <v>江头村</v>
          </cell>
          <cell r="I272" t="str">
            <v>县定重点村</v>
          </cell>
        </row>
        <row r="273">
          <cell r="C273" t="str">
            <v>江头村大姑山至大棚蔬菜基地道路维修</v>
          </cell>
          <cell r="D273" t="str">
            <v>新建</v>
          </cell>
          <cell r="E273" t="str">
            <v>2024.1-2024.12</v>
          </cell>
          <cell r="F273" t="str">
            <v>上犹县</v>
          </cell>
          <cell r="G273" t="str">
            <v>社溪镇</v>
          </cell>
          <cell r="H273" t="str">
            <v>江头村</v>
          </cell>
          <cell r="I273" t="str">
            <v>县定重点村</v>
          </cell>
        </row>
        <row r="274">
          <cell r="C274" t="str">
            <v>黄田村通组路维修</v>
          </cell>
          <cell r="D274" t="str">
            <v>维修</v>
          </cell>
          <cell r="E274" t="str">
            <v>2024.1-2024.12</v>
          </cell>
          <cell r="F274" t="str">
            <v>上犹县</v>
          </cell>
          <cell r="G274" t="str">
            <v>社溪镇</v>
          </cell>
          <cell r="H274" t="str">
            <v>黄塘村</v>
          </cell>
          <cell r="I274" t="str">
            <v>否</v>
          </cell>
        </row>
        <row r="275">
          <cell r="C275" t="str">
            <v>坛前村部至伏垇道路扩宽建设</v>
          </cell>
          <cell r="D275" t="str">
            <v>扩建</v>
          </cell>
          <cell r="E275" t="str">
            <v>2024.1-2024.12</v>
          </cell>
          <cell r="F275" t="str">
            <v>上犹县</v>
          </cell>
          <cell r="G275" t="str">
            <v>寺下镇</v>
          </cell>
          <cell r="H275" t="str">
            <v>坛前村</v>
          </cell>
          <cell r="I275" t="str">
            <v>县定重点村</v>
          </cell>
        </row>
        <row r="276">
          <cell r="C276" t="str">
            <v>坛前村道路整治维修</v>
          </cell>
          <cell r="D276" t="str">
            <v>新建</v>
          </cell>
          <cell r="E276" t="str">
            <v>2024.1-2024.12</v>
          </cell>
          <cell r="F276" t="str">
            <v>上犹县</v>
          </cell>
          <cell r="G276" t="str">
            <v>寺下镇</v>
          </cell>
          <cell r="H276" t="str">
            <v>坛前村</v>
          </cell>
          <cell r="I276" t="str">
            <v>县定重点村</v>
          </cell>
        </row>
        <row r="277">
          <cell r="C277" t="str">
            <v>桥坑片道路续建</v>
          </cell>
          <cell r="D277" t="str">
            <v>新建</v>
          </cell>
          <cell r="E277" t="str">
            <v>2024.1-2024.12</v>
          </cell>
          <cell r="F277" t="str">
            <v>上犹县</v>
          </cell>
          <cell r="G277" t="str">
            <v>寺下镇</v>
          </cell>
          <cell r="H277" t="str">
            <v>新华村</v>
          </cell>
          <cell r="I277" t="str">
            <v>省定重点村</v>
          </cell>
        </row>
        <row r="278">
          <cell r="C278" t="str">
            <v>泥坑村部至横塅道路拓宽</v>
          </cell>
          <cell r="D278" t="str">
            <v>续建</v>
          </cell>
          <cell r="E278" t="str">
            <v>2024.1-2024.12</v>
          </cell>
          <cell r="F278" t="str">
            <v>上犹县</v>
          </cell>
          <cell r="G278" t="str">
            <v>寺下镇</v>
          </cell>
          <cell r="H278" t="str">
            <v>泥坑村</v>
          </cell>
          <cell r="I278" t="str">
            <v>省定重点村</v>
          </cell>
        </row>
        <row r="279">
          <cell r="C279" t="str">
            <v>富足村会车道建设及附属设施</v>
          </cell>
          <cell r="D279" t="str">
            <v>新建</v>
          </cell>
          <cell r="E279" t="str">
            <v>2024.1-2024.12</v>
          </cell>
          <cell r="F279" t="str">
            <v>上犹县</v>
          </cell>
          <cell r="G279" t="str">
            <v>寺下镇</v>
          </cell>
          <cell r="H279" t="str">
            <v>富足村</v>
          </cell>
          <cell r="I279" t="str">
            <v>县定重点村</v>
          </cell>
        </row>
        <row r="280">
          <cell r="C280" t="str">
            <v>排脑组通村道路建设项目</v>
          </cell>
          <cell r="D280" t="str">
            <v>新建</v>
          </cell>
          <cell r="E280" t="str">
            <v>2024.1-2024.12</v>
          </cell>
          <cell r="F280" t="str">
            <v>上犹县</v>
          </cell>
          <cell r="G280" t="str">
            <v>寺下镇</v>
          </cell>
          <cell r="H280" t="str">
            <v>寺下村</v>
          </cell>
          <cell r="I280" t="str">
            <v>否</v>
          </cell>
        </row>
        <row r="281">
          <cell r="C281" t="str">
            <v>珍珠村南坪片水毁通组道路维修</v>
          </cell>
          <cell r="D281" t="str">
            <v>新建</v>
          </cell>
          <cell r="E281" t="str">
            <v>2024.1-2024.12</v>
          </cell>
          <cell r="F281" t="str">
            <v>上犹县</v>
          </cell>
          <cell r="G281" t="str">
            <v>寺下镇</v>
          </cell>
          <cell r="H281" t="str">
            <v>珍珠村</v>
          </cell>
          <cell r="I281" t="str">
            <v>县定重点村</v>
          </cell>
        </row>
        <row r="282">
          <cell r="C282" t="str">
            <v>宋坑主路维修</v>
          </cell>
          <cell r="D282" t="str">
            <v>新建</v>
          </cell>
          <cell r="E282" t="str">
            <v>2024.1-2024.12</v>
          </cell>
          <cell r="F282" t="str">
            <v>上犹县</v>
          </cell>
          <cell r="G282" t="str">
            <v>寺下镇</v>
          </cell>
          <cell r="H282" t="str">
            <v>珍珠村</v>
          </cell>
          <cell r="I282" t="str">
            <v>县定重点村</v>
          </cell>
        </row>
        <row r="283">
          <cell r="C283" t="str">
            <v>杨梅村道路整治修复</v>
          </cell>
          <cell r="D283" t="str">
            <v>新建</v>
          </cell>
          <cell r="E283" t="str">
            <v>2024.1-2024.12</v>
          </cell>
          <cell r="F283" t="str">
            <v>上犹县</v>
          </cell>
          <cell r="G283" t="str">
            <v>寺下镇</v>
          </cell>
          <cell r="H283" t="str">
            <v>杨梅村</v>
          </cell>
          <cell r="I283" t="str">
            <v>否</v>
          </cell>
        </row>
        <row r="284">
          <cell r="C284" t="str">
            <v>小石门村至爱联村道路拓宽工程续建</v>
          </cell>
          <cell r="D284" t="str">
            <v>新建</v>
          </cell>
          <cell r="E284" t="str">
            <v>2024.1-2024.12</v>
          </cell>
          <cell r="F284" t="str">
            <v>上犹县</v>
          </cell>
          <cell r="G284" t="str">
            <v>双溪乡</v>
          </cell>
          <cell r="H284" t="str">
            <v>小石门村</v>
          </cell>
          <cell r="I284" t="str">
            <v>省定重点村</v>
          </cell>
        </row>
        <row r="285">
          <cell r="C285" t="str">
            <v>白马组产业路硬化</v>
          </cell>
          <cell r="D285" t="str">
            <v>新建</v>
          </cell>
          <cell r="E285" t="str">
            <v>2024.1-2024.12</v>
          </cell>
          <cell r="F285" t="str">
            <v>上犹县</v>
          </cell>
          <cell r="G285" t="str">
            <v>双溪乡</v>
          </cell>
          <cell r="H285" t="str">
            <v>右溪村</v>
          </cell>
          <cell r="I285" t="str">
            <v>否</v>
          </cell>
        </row>
        <row r="286">
          <cell r="C286" t="str">
            <v>梅水村社江组通组路维修</v>
          </cell>
          <cell r="D286" t="str">
            <v>新建</v>
          </cell>
          <cell r="E286" t="str">
            <v>2024.1-2024.12</v>
          </cell>
          <cell r="F286" t="str">
            <v>上犹县</v>
          </cell>
          <cell r="G286" t="str">
            <v>梅水乡</v>
          </cell>
          <cell r="H286" t="str">
            <v>梅水村</v>
          </cell>
          <cell r="I286" t="str">
            <v>否</v>
          </cell>
        </row>
        <row r="287">
          <cell r="C287" t="str">
            <v>梅水村田棚片区通组路维修</v>
          </cell>
          <cell r="D287" t="str">
            <v>新建</v>
          </cell>
          <cell r="E287" t="str">
            <v>2024.1-2024.12</v>
          </cell>
          <cell r="F287" t="str">
            <v>上犹县</v>
          </cell>
          <cell r="G287" t="str">
            <v>梅水乡</v>
          </cell>
          <cell r="H287" t="str">
            <v>梅水村</v>
          </cell>
          <cell r="I287" t="str">
            <v>否</v>
          </cell>
        </row>
        <row r="288">
          <cell r="C288" t="str">
            <v>水径村杉排、田垅片道路硬化工程</v>
          </cell>
          <cell r="D288" t="str">
            <v>新建</v>
          </cell>
          <cell r="E288" t="str">
            <v>2024.1-2024.12</v>
          </cell>
          <cell r="F288" t="str">
            <v>上犹县</v>
          </cell>
          <cell r="G288" t="str">
            <v>梅水乡</v>
          </cell>
          <cell r="H288" t="str">
            <v>水径村</v>
          </cell>
          <cell r="I288" t="str">
            <v>否</v>
          </cell>
        </row>
        <row r="289">
          <cell r="C289" t="str">
            <v>清溪村郑屋片通组道路硬化</v>
          </cell>
          <cell r="D289" t="str">
            <v>新建</v>
          </cell>
          <cell r="E289" t="str">
            <v>2024.1-2024.12</v>
          </cell>
          <cell r="F289" t="str">
            <v>上犹县</v>
          </cell>
          <cell r="G289" t="str">
            <v>油石乡</v>
          </cell>
          <cell r="H289" t="str">
            <v>清溪村</v>
          </cell>
          <cell r="I289" t="str">
            <v>市定重点村</v>
          </cell>
        </row>
        <row r="290">
          <cell r="C290" t="str">
            <v>大小元村新开百家通组路</v>
          </cell>
          <cell r="D290" t="str">
            <v>新建</v>
          </cell>
          <cell r="E290" t="str">
            <v>2024.1-2024.12</v>
          </cell>
          <cell r="F290" t="str">
            <v>上犹县</v>
          </cell>
          <cell r="G290" t="str">
            <v>油石乡</v>
          </cell>
          <cell r="H290" t="str">
            <v>大小元村</v>
          </cell>
          <cell r="I290" t="str">
            <v>否</v>
          </cell>
        </row>
        <row r="291">
          <cell r="C291" t="str">
            <v>大小元通组路硬化</v>
          </cell>
          <cell r="D291" t="str">
            <v>新建</v>
          </cell>
          <cell r="E291" t="str">
            <v>2024.1-2024.12</v>
          </cell>
          <cell r="F291" t="str">
            <v>上犹县</v>
          </cell>
          <cell r="G291" t="str">
            <v>油石乡</v>
          </cell>
          <cell r="H291" t="str">
            <v>大小元村</v>
          </cell>
          <cell r="I291" t="str">
            <v>否</v>
          </cell>
        </row>
        <row r="292">
          <cell r="C292" t="str">
            <v>新田村骆屋片道路维修</v>
          </cell>
          <cell r="D292" t="str">
            <v>维修</v>
          </cell>
          <cell r="E292" t="str">
            <v>2024.1-2024.12</v>
          </cell>
          <cell r="F292" t="str">
            <v>上犹县</v>
          </cell>
          <cell r="G292" t="str">
            <v>油石乡</v>
          </cell>
          <cell r="H292" t="str">
            <v>新田村</v>
          </cell>
          <cell r="I292" t="str">
            <v>县定重点村</v>
          </cell>
        </row>
        <row r="293">
          <cell r="C293" t="str">
            <v>水村赖屋组、盆形组道路维修</v>
          </cell>
          <cell r="D293" t="str">
            <v>维修</v>
          </cell>
          <cell r="E293" t="str">
            <v>2024.1-2024.12</v>
          </cell>
          <cell r="F293" t="str">
            <v>上犹县</v>
          </cell>
          <cell r="G293" t="str">
            <v>油石乡</v>
          </cell>
          <cell r="H293" t="str">
            <v>水村村</v>
          </cell>
          <cell r="I293" t="str">
            <v>市定重点村</v>
          </cell>
        </row>
        <row r="294">
          <cell r="C294" t="str">
            <v>示范村道路硬化</v>
          </cell>
          <cell r="D294" t="str">
            <v>新建</v>
          </cell>
          <cell r="E294" t="str">
            <v>2024.1-2024.12</v>
          </cell>
          <cell r="F294" t="str">
            <v>上犹县</v>
          </cell>
          <cell r="G294" t="str">
            <v>东山镇</v>
          </cell>
          <cell r="H294" t="str">
            <v>广田村</v>
          </cell>
          <cell r="I294" t="str">
            <v>省定重点村</v>
          </cell>
        </row>
        <row r="295">
          <cell r="C295" t="str">
            <v>群英村村组入户道路硬化</v>
          </cell>
          <cell r="D295" t="str">
            <v>新建</v>
          </cell>
          <cell r="E295" t="str">
            <v>2024.1-2024.12</v>
          </cell>
          <cell r="F295" t="str">
            <v>上犹县</v>
          </cell>
          <cell r="G295" t="str">
            <v>东山镇</v>
          </cell>
          <cell r="H295" t="str">
            <v>群英村</v>
          </cell>
          <cell r="I295" t="str">
            <v>否</v>
          </cell>
        </row>
        <row r="296">
          <cell r="C296" t="str">
            <v>向前村白水组道路硬化</v>
          </cell>
          <cell r="D296" t="str">
            <v>新建</v>
          </cell>
          <cell r="E296" t="str">
            <v>2024.1-2024.12</v>
          </cell>
          <cell r="F296" t="str">
            <v>上犹县</v>
          </cell>
          <cell r="G296" t="str">
            <v>平富乡</v>
          </cell>
          <cell r="H296" t="str">
            <v>向前村</v>
          </cell>
          <cell r="I296" t="str">
            <v>否</v>
          </cell>
        </row>
        <row r="297">
          <cell r="C297" t="str">
            <v>向前村白水组至信地村蕉龙组道路硬化</v>
          </cell>
          <cell r="D297" t="str">
            <v>新建</v>
          </cell>
          <cell r="E297" t="str">
            <v>2024.1-2024.12</v>
          </cell>
          <cell r="F297" t="str">
            <v>上犹县</v>
          </cell>
          <cell r="G297" t="str">
            <v>平富乡</v>
          </cell>
          <cell r="H297" t="str">
            <v>向前村</v>
          </cell>
          <cell r="I297" t="str">
            <v>否</v>
          </cell>
        </row>
        <row r="298">
          <cell r="C298" t="str">
            <v>信地村蕉龙组通组路拓宽</v>
          </cell>
          <cell r="D298" t="str">
            <v>新建</v>
          </cell>
          <cell r="E298" t="str">
            <v>2024.1-2024.12</v>
          </cell>
          <cell r="F298" t="str">
            <v>上犹县</v>
          </cell>
          <cell r="G298" t="str">
            <v>平富乡</v>
          </cell>
          <cell r="H298" t="str">
            <v>信地畲族村</v>
          </cell>
          <cell r="I298" t="str">
            <v>省定重点村</v>
          </cell>
        </row>
        <row r="299">
          <cell r="C299" t="str">
            <v>社溪镇社溪村岭下道路维修</v>
          </cell>
          <cell r="D299" t="str">
            <v>新建</v>
          </cell>
          <cell r="E299" t="str">
            <v>2024.1-2024.12</v>
          </cell>
          <cell r="F299" t="str">
            <v>上犹县</v>
          </cell>
          <cell r="G299" t="str">
            <v>社溪镇</v>
          </cell>
          <cell r="H299" t="str">
            <v>社溪村</v>
          </cell>
          <cell r="I299" t="str">
            <v>否</v>
          </cell>
        </row>
        <row r="300">
          <cell r="C300" t="str">
            <v>龙口村龙架道路损毁修复项目</v>
          </cell>
          <cell r="D300" t="str">
            <v>新建</v>
          </cell>
          <cell r="E300" t="str">
            <v>2024.1-2024.12</v>
          </cell>
          <cell r="F300" t="str">
            <v>上犹县</v>
          </cell>
          <cell r="G300" t="str">
            <v>社溪镇</v>
          </cell>
          <cell r="H300" t="str">
            <v>龙口村</v>
          </cell>
          <cell r="I300" t="str">
            <v>否</v>
          </cell>
        </row>
        <row r="301">
          <cell r="C301" t="str">
            <v>龙门村通组道路维修及硬化工程</v>
          </cell>
          <cell r="D301" t="str">
            <v>新建</v>
          </cell>
          <cell r="E301" t="str">
            <v>2024.1-2024.12</v>
          </cell>
          <cell r="F301" t="str">
            <v>上犹县</v>
          </cell>
          <cell r="G301" t="str">
            <v>水岩乡</v>
          </cell>
          <cell r="H301" t="str">
            <v>龙门村</v>
          </cell>
          <cell r="I301" t="str">
            <v>县定重点村</v>
          </cell>
        </row>
        <row r="302">
          <cell r="C302" t="str">
            <v>蕉坑村下蕉组通组路硬化工程</v>
          </cell>
          <cell r="D302" t="str">
            <v>新建</v>
          </cell>
          <cell r="E302" t="str">
            <v>2024.1-2024.12</v>
          </cell>
          <cell r="F302" t="str">
            <v>上犹县</v>
          </cell>
          <cell r="G302" t="str">
            <v>水岩乡</v>
          </cell>
          <cell r="H302" t="str">
            <v>蕉坑村</v>
          </cell>
          <cell r="I302" t="str">
            <v>县定重点村</v>
          </cell>
        </row>
        <row r="303">
          <cell r="C303" t="str">
            <v>打鹿仚道路扩宽硬化</v>
          </cell>
          <cell r="D303" t="str">
            <v>新建</v>
          </cell>
          <cell r="E303" t="str">
            <v>2024.1-2024.12</v>
          </cell>
          <cell r="F303" t="str">
            <v>上犹县</v>
          </cell>
          <cell r="G303" t="str">
            <v>安和乡</v>
          </cell>
          <cell r="H303" t="str">
            <v>鄱塘村</v>
          </cell>
          <cell r="I303" t="str">
            <v>县定重点村</v>
          </cell>
        </row>
        <row r="304">
          <cell r="C304" t="str">
            <v>鄱塘村道路维修项目</v>
          </cell>
          <cell r="D304" t="str">
            <v>新建</v>
          </cell>
          <cell r="E304" t="str">
            <v>2024.1-2024.12</v>
          </cell>
          <cell r="F304" t="str">
            <v>上犹县</v>
          </cell>
          <cell r="G304" t="str">
            <v>安和乡</v>
          </cell>
          <cell r="H304" t="str">
            <v>鄱塘村</v>
          </cell>
          <cell r="I304" t="str">
            <v>县定重点村</v>
          </cell>
        </row>
        <row r="305">
          <cell r="C305" t="str">
            <v>上河至大塘水库产业基础设施建设</v>
          </cell>
          <cell r="D305" t="str">
            <v>新建</v>
          </cell>
          <cell r="E305" t="str">
            <v>2024.1-2024.12</v>
          </cell>
          <cell r="F305" t="str">
            <v>上犹县</v>
          </cell>
          <cell r="G305" t="str">
            <v>社溪镇</v>
          </cell>
          <cell r="H305" t="str">
            <v>大安村</v>
          </cell>
          <cell r="I305" t="str">
            <v>省定重点村</v>
          </cell>
        </row>
        <row r="306">
          <cell r="C306" t="str">
            <v>大安村丰源道路修缮项目</v>
          </cell>
          <cell r="D306" t="str">
            <v>新建</v>
          </cell>
          <cell r="E306" t="str">
            <v>2024.1-2024.12</v>
          </cell>
          <cell r="F306" t="str">
            <v>上犹县</v>
          </cell>
          <cell r="G306" t="str">
            <v>社溪镇</v>
          </cell>
          <cell r="H306" t="str">
            <v>大安村</v>
          </cell>
          <cell r="I306" t="str">
            <v>省定重点村</v>
          </cell>
        </row>
        <row r="307">
          <cell r="C307" t="str">
            <v>社溪镇六村村乌坑橙柚基地产业项目</v>
          </cell>
          <cell r="D307" t="str">
            <v>新建</v>
          </cell>
          <cell r="E307" t="str">
            <v>2024.1-2024.12</v>
          </cell>
          <cell r="F307" t="str">
            <v>上犹县</v>
          </cell>
          <cell r="G307" t="str">
            <v>社溪镇</v>
          </cell>
          <cell r="H307" t="str">
            <v>六村村</v>
          </cell>
          <cell r="I307" t="str">
            <v>县定重点村</v>
          </cell>
        </row>
        <row r="308">
          <cell r="C308" t="str">
            <v>游湾组优质稻基地产业桥梁</v>
          </cell>
          <cell r="D308" t="str">
            <v>新建</v>
          </cell>
          <cell r="E308" t="str">
            <v>2024.1-2024.12</v>
          </cell>
          <cell r="F308" t="str">
            <v>上犹县</v>
          </cell>
          <cell r="G308" t="str">
            <v>双溪乡</v>
          </cell>
          <cell r="H308" t="str">
            <v>左溪村</v>
          </cell>
          <cell r="I308" t="str">
            <v>县定重点村</v>
          </cell>
        </row>
        <row r="309">
          <cell r="C309" t="str">
            <v>富湾茶叶基地茶叶道路修建</v>
          </cell>
          <cell r="D309" t="str">
            <v>新建</v>
          </cell>
          <cell r="E309" t="str">
            <v>2024.1-2024.12</v>
          </cell>
          <cell r="F309" t="str">
            <v>上犹县</v>
          </cell>
          <cell r="G309" t="str">
            <v>安和乡</v>
          </cell>
          <cell r="H309" t="str">
            <v>富湾村</v>
          </cell>
          <cell r="I309" t="str">
            <v>省定重点村</v>
          </cell>
        </row>
        <row r="310">
          <cell r="C310" t="str">
            <v>高兴村欧岭基础设施建设项目</v>
          </cell>
          <cell r="D310" t="str">
            <v>新建</v>
          </cell>
          <cell r="E310" t="str">
            <v>2024.1-2024.12</v>
          </cell>
          <cell r="F310" t="str">
            <v>上犹县</v>
          </cell>
          <cell r="G310" t="str">
            <v>水岩乡</v>
          </cell>
          <cell r="H310" t="str">
            <v>高兴村</v>
          </cell>
          <cell r="I310" t="str">
            <v>省定重点村</v>
          </cell>
        </row>
        <row r="311">
          <cell r="C311" t="str">
            <v>浊水油茶产业路</v>
          </cell>
          <cell r="D311" t="str">
            <v>新建</v>
          </cell>
          <cell r="E311" t="str">
            <v>2024.1-2024.12</v>
          </cell>
          <cell r="F311" t="str">
            <v>上犹县</v>
          </cell>
          <cell r="G311" t="str">
            <v>双溪乡</v>
          </cell>
          <cell r="H311" t="str">
            <v>高洞村</v>
          </cell>
          <cell r="I311" t="str">
            <v>县定重点村</v>
          </cell>
        </row>
        <row r="312">
          <cell r="C312" t="str">
            <v>风景山油茶产业路</v>
          </cell>
          <cell r="D312" t="str">
            <v>新建</v>
          </cell>
          <cell r="E312" t="str">
            <v>2024.1-2024.12</v>
          </cell>
          <cell r="F312" t="str">
            <v>上犹县</v>
          </cell>
          <cell r="G312" t="str">
            <v>双溪乡</v>
          </cell>
          <cell r="H312" t="str">
            <v>高洞村</v>
          </cell>
          <cell r="I312" t="str">
            <v>县定重点村</v>
          </cell>
        </row>
        <row r="313">
          <cell r="C313" t="str">
            <v>陶朱村梅岭茶叶产业路三期续建项目</v>
          </cell>
          <cell r="D313" t="str">
            <v>新建</v>
          </cell>
          <cell r="E313" t="str">
            <v>2024.1-2024.12</v>
          </cell>
          <cell r="F313" t="str">
            <v>上犹县</v>
          </cell>
          <cell r="G313" t="str">
            <v>安和乡</v>
          </cell>
          <cell r="H313" t="str">
            <v>陶朱村</v>
          </cell>
          <cell r="I313" t="str">
            <v>县定重点村</v>
          </cell>
        </row>
        <row r="314">
          <cell r="C314" t="str">
            <v>梨园基地基础设施建设</v>
          </cell>
          <cell r="D314" t="str">
            <v>续建</v>
          </cell>
          <cell r="E314" t="str">
            <v>2024.1-2024.12</v>
          </cell>
          <cell r="F314" t="str">
            <v>上犹县</v>
          </cell>
          <cell r="G314" t="str">
            <v>安和乡</v>
          </cell>
          <cell r="H314" t="str">
            <v>黄坑村</v>
          </cell>
          <cell r="I314" t="str">
            <v>县定重点村</v>
          </cell>
        </row>
        <row r="315">
          <cell r="C315" t="str">
            <v>小山背山场路硬化</v>
          </cell>
          <cell r="D315" t="str">
            <v>新建</v>
          </cell>
          <cell r="E315" t="str">
            <v>2024.1-2024.12</v>
          </cell>
          <cell r="F315" t="str">
            <v>上犹县</v>
          </cell>
          <cell r="G315" t="str">
            <v>安和乡</v>
          </cell>
          <cell r="H315" t="str">
            <v>安和村</v>
          </cell>
          <cell r="I315" t="str">
            <v>否</v>
          </cell>
        </row>
        <row r="316">
          <cell r="C316" t="str">
            <v>拓宽连体大棚产业循环路</v>
          </cell>
          <cell r="D316" t="str">
            <v>新建</v>
          </cell>
          <cell r="E316" t="str">
            <v>2024.1-2024.12</v>
          </cell>
          <cell r="F316" t="str">
            <v>上犹县</v>
          </cell>
          <cell r="G316" t="str">
            <v>东山镇</v>
          </cell>
          <cell r="H316" t="str">
            <v>沿河村</v>
          </cell>
          <cell r="I316" t="str">
            <v>省定重点村</v>
          </cell>
        </row>
        <row r="317">
          <cell r="C317" t="str">
            <v>铁石村珠罗片毛竹产业道路建设项目</v>
          </cell>
          <cell r="D317" t="str">
            <v>新建</v>
          </cell>
          <cell r="E317" t="str">
            <v>2024.1-2024.12</v>
          </cell>
          <cell r="F317" t="str">
            <v>上犹县</v>
          </cell>
          <cell r="G317" t="str">
            <v>水岩乡</v>
          </cell>
          <cell r="H317" t="str">
            <v>铁石村</v>
          </cell>
          <cell r="I317" t="str">
            <v>否</v>
          </cell>
        </row>
        <row r="318">
          <cell r="C318" t="str">
            <v>爱联村大塘坑产业便道硬化建设项目</v>
          </cell>
          <cell r="D318" t="str">
            <v>新建</v>
          </cell>
          <cell r="E318" t="str">
            <v>2024.1-2024.12</v>
          </cell>
          <cell r="F318" t="str">
            <v>上犹县</v>
          </cell>
          <cell r="G318" t="str">
            <v>水岩乡</v>
          </cell>
          <cell r="H318" t="str">
            <v>爱联村</v>
          </cell>
          <cell r="I318" t="str">
            <v>否</v>
          </cell>
        </row>
        <row r="319">
          <cell r="C319" t="str">
            <v>社溪镇严湖村油茶山新开道路</v>
          </cell>
          <cell r="D319" t="str">
            <v>新建</v>
          </cell>
          <cell r="E319" t="str">
            <v>2024.1-2024.12</v>
          </cell>
          <cell r="F319" t="str">
            <v>上犹县</v>
          </cell>
          <cell r="G319" t="str">
            <v>社溪镇</v>
          </cell>
          <cell r="H319" t="str">
            <v>严湖村</v>
          </cell>
          <cell r="I319" t="str">
            <v>市定重点村</v>
          </cell>
        </row>
        <row r="320">
          <cell r="C320" t="str">
            <v>严湖村坑里至蕉头产业道路维修工程</v>
          </cell>
          <cell r="D320" t="str">
            <v>新建</v>
          </cell>
          <cell r="E320" t="str">
            <v>2024.1-2024.12</v>
          </cell>
          <cell r="F320" t="str">
            <v>上犹县</v>
          </cell>
          <cell r="G320" t="str">
            <v>社溪镇</v>
          </cell>
          <cell r="H320" t="str">
            <v>严湖村</v>
          </cell>
          <cell r="I320" t="str">
            <v>市定重点村</v>
          </cell>
        </row>
        <row r="321">
          <cell r="C321" t="str">
            <v>河唇村塘坳脐橙基地产业路硬化</v>
          </cell>
          <cell r="D321" t="str">
            <v>新建</v>
          </cell>
          <cell r="E321" t="str">
            <v>2024.1-2024.12</v>
          </cell>
          <cell r="F321" t="str">
            <v>上犹县</v>
          </cell>
          <cell r="G321" t="str">
            <v>油石乡</v>
          </cell>
          <cell r="H321" t="str">
            <v>河唇村</v>
          </cell>
          <cell r="I321" t="str">
            <v>省定重点村</v>
          </cell>
        </row>
        <row r="322">
          <cell r="C322" t="str">
            <v>花园村沃柑基地内道路续建</v>
          </cell>
          <cell r="D322" t="str">
            <v>续建</v>
          </cell>
          <cell r="E322" t="str">
            <v>2024.1-2024.12</v>
          </cell>
          <cell r="F322" t="str">
            <v>上犹县</v>
          </cell>
          <cell r="G322" t="str">
            <v>油石乡</v>
          </cell>
          <cell r="H322" t="str">
            <v>花园村</v>
          </cell>
          <cell r="I322" t="str">
            <v>省定重点村</v>
          </cell>
        </row>
        <row r="323">
          <cell r="C323" t="str">
            <v>清溪村壹果园基地道路续建</v>
          </cell>
          <cell r="D323" t="str">
            <v>续建</v>
          </cell>
          <cell r="E323" t="str">
            <v>2024.1-2024.12</v>
          </cell>
          <cell r="F323" t="str">
            <v>上犹县</v>
          </cell>
          <cell r="G323" t="str">
            <v>油石乡</v>
          </cell>
          <cell r="H323" t="str">
            <v>清溪村</v>
          </cell>
          <cell r="I323" t="str">
            <v>市定重点村</v>
          </cell>
        </row>
        <row r="324">
          <cell r="C324" t="str">
            <v>水村沙子片产业基地道路建设</v>
          </cell>
          <cell r="D324" t="str">
            <v>续建</v>
          </cell>
          <cell r="E324" t="str">
            <v>2024.1-2024.12</v>
          </cell>
          <cell r="F324" t="str">
            <v>上犹县</v>
          </cell>
          <cell r="G324" t="str">
            <v>油石乡</v>
          </cell>
          <cell r="H324" t="str">
            <v>水村村</v>
          </cell>
          <cell r="I324" t="str">
            <v>市定重点村</v>
          </cell>
        </row>
        <row r="325">
          <cell r="C325" t="str">
            <v>双宵村下村组桥梁建设</v>
          </cell>
          <cell r="D325" t="str">
            <v>新建</v>
          </cell>
          <cell r="E325" t="str">
            <v>2024.1-2024.12</v>
          </cell>
          <cell r="F325" t="str">
            <v>上犹县</v>
          </cell>
          <cell r="G325" t="str">
            <v>五指峰乡</v>
          </cell>
          <cell r="H325" t="str">
            <v>双宵村</v>
          </cell>
          <cell r="I325" t="str">
            <v>县定重点村</v>
          </cell>
        </row>
        <row r="326">
          <cell r="C326" t="str">
            <v>河唇村牛形脐橙基地产业路硬化</v>
          </cell>
          <cell r="D326" t="str">
            <v>新建</v>
          </cell>
          <cell r="E326" t="str">
            <v>2024.1-2024.12</v>
          </cell>
          <cell r="F326" t="str">
            <v>上犹县</v>
          </cell>
          <cell r="G326" t="str">
            <v>油石乡</v>
          </cell>
          <cell r="H326" t="str">
            <v>河唇村</v>
          </cell>
          <cell r="I326" t="str">
            <v>省定重点村</v>
          </cell>
        </row>
        <row r="327">
          <cell r="C327" t="str">
            <v>陶朱村龙王潭至小洛口自来水入户管道延伸工程</v>
          </cell>
          <cell r="D327" t="str">
            <v>新建</v>
          </cell>
          <cell r="E327" t="str">
            <v>2024.1-2024.12</v>
          </cell>
          <cell r="F327" t="str">
            <v>上犹县</v>
          </cell>
          <cell r="G327" t="str">
            <v>安和乡</v>
          </cell>
          <cell r="H327" t="str">
            <v>陶朱村</v>
          </cell>
          <cell r="I327" t="str">
            <v>县定重点村</v>
          </cell>
        </row>
        <row r="328">
          <cell r="C328" t="str">
            <v>抽水房、蓄水塘</v>
          </cell>
          <cell r="D328" t="str">
            <v>新建</v>
          </cell>
          <cell r="E328" t="str">
            <v>2024.1-2024.12</v>
          </cell>
          <cell r="F328" t="str">
            <v>上犹县</v>
          </cell>
          <cell r="G328" t="str">
            <v>营前镇</v>
          </cell>
          <cell r="H328" t="str">
            <v>象牙村</v>
          </cell>
          <cell r="I328" t="str">
            <v>县定重点村</v>
          </cell>
        </row>
        <row r="329">
          <cell r="C329" t="str">
            <v>南村农田水利建设项目</v>
          </cell>
          <cell r="D329" t="str">
            <v>新建</v>
          </cell>
          <cell r="E329" t="str">
            <v>2024.1-2024.12</v>
          </cell>
          <cell r="F329" t="str">
            <v>上犹县</v>
          </cell>
          <cell r="G329" t="str">
            <v>黄埠镇</v>
          </cell>
          <cell r="H329" t="str">
            <v>南村村</v>
          </cell>
          <cell r="I329" t="str">
            <v>否</v>
          </cell>
        </row>
        <row r="330">
          <cell r="C330" t="str">
            <v>东塘村西坑、肖屋组、谢屋组、庙岗上组等山塘维修</v>
          </cell>
          <cell r="D330" t="str">
            <v>新建</v>
          </cell>
          <cell r="E330" t="str">
            <v>2024.1-2024.12</v>
          </cell>
          <cell r="F330" t="str">
            <v>上犹县</v>
          </cell>
          <cell r="G330" t="str">
            <v>黄埠镇</v>
          </cell>
          <cell r="H330" t="str">
            <v>东塘村</v>
          </cell>
          <cell r="I330" t="str">
            <v>否</v>
          </cell>
        </row>
        <row r="331">
          <cell r="C331" t="str">
            <v>黄龙公路东塘段排水渠建设</v>
          </cell>
          <cell r="D331" t="str">
            <v>新建</v>
          </cell>
          <cell r="E331" t="str">
            <v>2024.1-2024.12</v>
          </cell>
          <cell r="F331" t="str">
            <v>上犹县</v>
          </cell>
          <cell r="G331" t="str">
            <v>黄埠镇</v>
          </cell>
          <cell r="H331" t="str">
            <v>东塘村</v>
          </cell>
          <cell r="I331" t="str">
            <v>否</v>
          </cell>
        </row>
        <row r="332">
          <cell r="C332" t="str">
            <v>黄龙河东塘段河道清理</v>
          </cell>
          <cell r="D332" t="str">
            <v>续建</v>
          </cell>
          <cell r="E332" t="str">
            <v>2024.1-2024.12</v>
          </cell>
          <cell r="F332" t="str">
            <v>上犹县</v>
          </cell>
          <cell r="G332" t="str">
            <v>黄埠镇</v>
          </cell>
          <cell r="H332" t="str">
            <v>东塘村</v>
          </cell>
          <cell r="I332" t="str">
            <v>否</v>
          </cell>
        </row>
        <row r="333">
          <cell r="C333" t="str">
            <v>平富乡集中供水老旧管网改造</v>
          </cell>
          <cell r="D333" t="str">
            <v>新建</v>
          </cell>
          <cell r="E333" t="str">
            <v>2024.1-2024.12</v>
          </cell>
          <cell r="F333" t="str">
            <v>上犹县</v>
          </cell>
          <cell r="G333" t="str">
            <v>平富乡</v>
          </cell>
          <cell r="H333" t="str">
            <v>向前村</v>
          </cell>
          <cell r="I333" t="str">
            <v>否</v>
          </cell>
        </row>
        <row r="334">
          <cell r="C334" t="str">
            <v>高兴村坑田水库维修项目</v>
          </cell>
          <cell r="D334" t="str">
            <v>新建</v>
          </cell>
          <cell r="E334" t="str">
            <v>2024.1-2024.12</v>
          </cell>
          <cell r="F334" t="str">
            <v>上犹县</v>
          </cell>
          <cell r="G334" t="str">
            <v>水岩乡</v>
          </cell>
          <cell r="H334" t="str">
            <v>高兴村</v>
          </cell>
          <cell r="I334" t="str">
            <v>省定重点村</v>
          </cell>
        </row>
        <row r="335">
          <cell r="C335" t="str">
            <v>茶坑村河堤及水渠基等础设施建设项目</v>
          </cell>
          <cell r="D335" t="str">
            <v>新建</v>
          </cell>
          <cell r="E335" t="str">
            <v>2024年1月至2024年12月</v>
          </cell>
          <cell r="F335" t="str">
            <v>上犹县</v>
          </cell>
          <cell r="G335" t="str">
            <v>水岩乡</v>
          </cell>
          <cell r="H335" t="str">
            <v>茶坑村</v>
          </cell>
          <cell r="I335" t="str">
            <v>省定重点村</v>
          </cell>
        </row>
        <row r="336">
          <cell r="C336" t="str">
            <v>大小元水利设施建设</v>
          </cell>
          <cell r="D336" t="str">
            <v>新建</v>
          </cell>
          <cell r="E336" t="str">
            <v>2024.1-2024.12</v>
          </cell>
          <cell r="F336" t="str">
            <v>上犹县</v>
          </cell>
          <cell r="G336" t="str">
            <v>油石乡</v>
          </cell>
          <cell r="H336" t="str">
            <v>大小元村</v>
          </cell>
          <cell r="I336" t="str">
            <v>否</v>
          </cell>
        </row>
        <row r="337">
          <cell r="C337" t="str">
            <v>水村村山塘维修工程</v>
          </cell>
          <cell r="D337" t="str">
            <v>维修</v>
          </cell>
          <cell r="E337" t="str">
            <v>2024.1-2024.12</v>
          </cell>
          <cell r="F337" t="str">
            <v>上犹县</v>
          </cell>
          <cell r="G337" t="str">
            <v>油石乡</v>
          </cell>
          <cell r="H337" t="str">
            <v>水村村</v>
          </cell>
          <cell r="I337" t="str">
            <v>市定重点村</v>
          </cell>
        </row>
        <row r="338">
          <cell r="C338" t="str">
            <v>太乙村芙竹饮水管网延伸工程</v>
          </cell>
          <cell r="D338" t="str">
            <v>新建</v>
          </cell>
          <cell r="E338" t="str">
            <v>2024.1-2024.12</v>
          </cell>
          <cell r="F338" t="str">
            <v>上犹县</v>
          </cell>
          <cell r="G338" t="str">
            <v>水岩乡</v>
          </cell>
          <cell r="H338" t="str">
            <v>太乙村</v>
          </cell>
          <cell r="I338" t="str">
            <v>否</v>
          </cell>
        </row>
        <row r="339">
          <cell r="C339" t="str">
            <v>爱联村半径水沟建设项目</v>
          </cell>
          <cell r="D339" t="str">
            <v>新建</v>
          </cell>
          <cell r="E339" t="str">
            <v>2024.1-2024.12</v>
          </cell>
          <cell r="F339" t="str">
            <v>上犹县</v>
          </cell>
          <cell r="G339" t="str">
            <v>水岩乡</v>
          </cell>
          <cell r="H339" t="str">
            <v>爱联村</v>
          </cell>
          <cell r="I339" t="str">
            <v>否</v>
          </cell>
        </row>
        <row r="340">
          <cell r="C340" t="str">
            <v>卢阳村黄精基地道路建设</v>
          </cell>
          <cell r="D340" t="str">
            <v>新建</v>
          </cell>
          <cell r="E340" t="str">
            <v>2024.1-2024.12</v>
          </cell>
          <cell r="F340" t="str">
            <v>上犹县</v>
          </cell>
          <cell r="G340" t="str">
            <v>双溪乡</v>
          </cell>
          <cell r="H340" t="str">
            <v>卢阳村</v>
          </cell>
          <cell r="I340" t="str">
            <v>县定重点村</v>
          </cell>
        </row>
        <row r="341">
          <cell r="C341" t="str">
            <v>富湾产业基地栈道建设</v>
          </cell>
          <cell r="D341" t="str">
            <v>新建</v>
          </cell>
          <cell r="E341" t="str">
            <v>2024.1-2024.12</v>
          </cell>
          <cell r="F341" t="str">
            <v>上犹县</v>
          </cell>
          <cell r="G341" t="str">
            <v>安和乡</v>
          </cell>
          <cell r="H341" t="str">
            <v>富湾村</v>
          </cell>
          <cell r="I341" t="str">
            <v>省定重点村</v>
          </cell>
        </row>
        <row r="342">
          <cell r="C342" t="str">
            <v>社背坑山塘建设等配套设施项目</v>
          </cell>
          <cell r="D342" t="str">
            <v>新建</v>
          </cell>
          <cell r="E342" t="str">
            <v>2024.1-2024.12</v>
          </cell>
          <cell r="F342" t="str">
            <v>上犹县</v>
          </cell>
          <cell r="G342" t="str">
            <v>安和乡</v>
          </cell>
          <cell r="H342" t="str">
            <v>富湾村</v>
          </cell>
          <cell r="I342" t="str">
            <v>省定重点村</v>
          </cell>
        </row>
        <row r="343">
          <cell r="C343" t="str">
            <v>马头下至塅上小河流域治理</v>
          </cell>
          <cell r="D343" t="str">
            <v>新建</v>
          </cell>
          <cell r="E343" t="str">
            <v>2024.1-2024.12</v>
          </cell>
          <cell r="F343" t="str">
            <v>上犹县</v>
          </cell>
          <cell r="G343" t="str">
            <v>安和乡</v>
          </cell>
          <cell r="H343" t="str">
            <v>富湾村</v>
          </cell>
          <cell r="I343" t="str">
            <v>省定重点村</v>
          </cell>
        </row>
        <row r="344">
          <cell r="C344" t="str">
            <v>桥坑组桥梁扩宽改建项目</v>
          </cell>
          <cell r="D344" t="str">
            <v>新建</v>
          </cell>
          <cell r="E344" t="str">
            <v>2024.1-2024.12</v>
          </cell>
          <cell r="F344" t="str">
            <v>上犹县</v>
          </cell>
          <cell r="G344" t="str">
            <v>安和乡</v>
          </cell>
          <cell r="H344" t="str">
            <v>车田村</v>
          </cell>
          <cell r="I344" t="str">
            <v>否</v>
          </cell>
        </row>
        <row r="345">
          <cell r="C345" t="str">
            <v>英坑油茶产业路硬化</v>
          </cell>
          <cell r="D345" t="str">
            <v>新建</v>
          </cell>
          <cell r="E345" t="str">
            <v>2024.1-2024.12</v>
          </cell>
          <cell r="F345" t="str">
            <v>上犹县</v>
          </cell>
          <cell r="G345" t="str">
            <v>安和乡</v>
          </cell>
          <cell r="H345" t="str">
            <v>鄱塘村</v>
          </cell>
          <cell r="I345" t="str">
            <v>县定重点村</v>
          </cell>
        </row>
        <row r="346">
          <cell r="C346" t="str">
            <v>新建村新桥组道路维修工程</v>
          </cell>
          <cell r="D346" t="str">
            <v>新建</v>
          </cell>
          <cell r="E346" t="str">
            <v>2024.1-2024.12</v>
          </cell>
          <cell r="F346" t="str">
            <v>上犹县</v>
          </cell>
          <cell r="G346" t="str">
            <v>梅水乡</v>
          </cell>
          <cell r="H346" t="str">
            <v>新建村</v>
          </cell>
          <cell r="I346" t="str">
            <v>否</v>
          </cell>
        </row>
        <row r="347">
          <cell r="C347" t="str">
            <v>广田村S221至上太线照明设施建设</v>
          </cell>
          <cell r="D347" t="str">
            <v>新建</v>
          </cell>
          <cell r="E347" t="str">
            <v>2024.1-2024.12</v>
          </cell>
          <cell r="F347" t="str">
            <v>上犹县</v>
          </cell>
          <cell r="G347" t="str">
            <v>东山镇</v>
          </cell>
          <cell r="H347" t="str">
            <v>广田村</v>
          </cell>
          <cell r="I347" t="str">
            <v>省定重点村</v>
          </cell>
        </row>
        <row r="348">
          <cell r="C348" t="str">
            <v>沈坊桥至广田路灯建设</v>
          </cell>
          <cell r="D348" t="str">
            <v>新建</v>
          </cell>
          <cell r="E348" t="str">
            <v>2024.1-2024.12</v>
          </cell>
          <cell r="F348" t="str">
            <v>上犹县</v>
          </cell>
          <cell r="G348" t="str">
            <v>东山镇</v>
          </cell>
          <cell r="H348" t="str">
            <v>东门村</v>
          </cell>
          <cell r="I348" t="str">
            <v>否</v>
          </cell>
        </row>
        <row r="349">
          <cell r="C349" t="str">
            <v>凿树坑山塘坝体维修</v>
          </cell>
          <cell r="D349" t="str">
            <v>新建</v>
          </cell>
          <cell r="E349" t="str">
            <v>2024.1-2024.12</v>
          </cell>
          <cell r="F349" t="str">
            <v>上犹县</v>
          </cell>
          <cell r="G349" t="str">
            <v>东山镇</v>
          </cell>
          <cell r="H349" t="str">
            <v>伏垇村</v>
          </cell>
          <cell r="I349" t="str">
            <v>否</v>
          </cell>
        </row>
        <row r="350">
          <cell r="C350" t="str">
            <v>桃园附属河堤建设</v>
          </cell>
          <cell r="D350" t="str">
            <v>新建</v>
          </cell>
          <cell r="E350" t="str">
            <v>2024.1-2024.12</v>
          </cell>
          <cell r="F350" t="str">
            <v>上犹县</v>
          </cell>
          <cell r="G350" t="str">
            <v>东山镇</v>
          </cell>
          <cell r="H350" t="str">
            <v>彭洞村</v>
          </cell>
          <cell r="I350" t="str">
            <v>否</v>
          </cell>
        </row>
        <row r="351">
          <cell r="C351" t="str">
            <v>长岭村大窝子组漫水桥一座</v>
          </cell>
          <cell r="D351" t="str">
            <v>新建</v>
          </cell>
          <cell r="E351" t="str">
            <v>2024.1-2024.12</v>
          </cell>
          <cell r="F351" t="str">
            <v>上犹县</v>
          </cell>
          <cell r="G351" t="str">
            <v>紫阳乡</v>
          </cell>
          <cell r="H351" t="str">
            <v>长岭村</v>
          </cell>
          <cell r="I351" t="str">
            <v>否</v>
          </cell>
        </row>
        <row r="352">
          <cell r="C352" t="str">
            <v>过江龙渔塘基础设施完善（第二期）</v>
          </cell>
          <cell r="D352" t="str">
            <v>新建</v>
          </cell>
          <cell r="E352" t="str">
            <v>2024.1-2024.12</v>
          </cell>
          <cell r="F352" t="str">
            <v>上犹县</v>
          </cell>
          <cell r="G352" t="str">
            <v>营前镇</v>
          </cell>
          <cell r="H352" t="str">
            <v>蕉里村</v>
          </cell>
          <cell r="I352" t="str">
            <v>否</v>
          </cell>
        </row>
        <row r="353">
          <cell r="C353" t="str">
            <v>竹头通组路堡坎</v>
          </cell>
          <cell r="D353" t="str">
            <v>维修</v>
          </cell>
          <cell r="E353" t="str">
            <v>2024.1-2024.12</v>
          </cell>
          <cell r="F353" t="str">
            <v>上犹县</v>
          </cell>
          <cell r="G353" t="str">
            <v>营前镇</v>
          </cell>
          <cell r="H353" t="str">
            <v>上湾村</v>
          </cell>
          <cell r="I353" t="str">
            <v>县定重点村</v>
          </cell>
        </row>
        <row r="354">
          <cell r="C354" t="str">
            <v>新建香炉桥</v>
          </cell>
          <cell r="D354" t="str">
            <v>新建</v>
          </cell>
          <cell r="E354" t="str">
            <v>2024.1-2024.12</v>
          </cell>
          <cell r="F354" t="str">
            <v>上犹县</v>
          </cell>
          <cell r="G354" t="str">
            <v>营前镇</v>
          </cell>
          <cell r="H354" t="str">
            <v>下湾村</v>
          </cell>
          <cell r="I354" t="str">
            <v>省定重点村</v>
          </cell>
        </row>
        <row r="355">
          <cell r="C355" t="str">
            <v>信地畲族村兰溪步道建设（二期）</v>
          </cell>
          <cell r="D355" t="str">
            <v>新建</v>
          </cell>
          <cell r="E355" t="str">
            <v>2024.1-2024.12</v>
          </cell>
          <cell r="F355" t="str">
            <v>上犹县</v>
          </cell>
          <cell r="G355" t="str">
            <v>平富乡</v>
          </cell>
          <cell r="H355" t="str">
            <v>信地畲族村</v>
          </cell>
          <cell r="I355" t="str">
            <v>省定重点村</v>
          </cell>
        </row>
        <row r="356">
          <cell r="C356" t="str">
            <v>井头片区防护堡坎建设</v>
          </cell>
          <cell r="D356" t="str">
            <v>新建</v>
          </cell>
          <cell r="E356" t="str">
            <v>2024.1-2024.12</v>
          </cell>
          <cell r="F356" t="str">
            <v>上犹县</v>
          </cell>
          <cell r="G356" t="str">
            <v>平富乡</v>
          </cell>
          <cell r="H356" t="str">
            <v>庄前村</v>
          </cell>
          <cell r="I356" t="str">
            <v>省定重点村</v>
          </cell>
        </row>
        <row r="357">
          <cell r="C357" t="str">
            <v>横岭组农田机耕道建设</v>
          </cell>
          <cell r="D357" t="str">
            <v>新建</v>
          </cell>
          <cell r="E357" t="str">
            <v>2024.1-2024.12</v>
          </cell>
          <cell r="F357" t="str">
            <v>上犹县</v>
          </cell>
          <cell r="G357" t="str">
            <v>平富乡</v>
          </cell>
          <cell r="H357" t="str">
            <v>横坑畲族村</v>
          </cell>
          <cell r="I357" t="str">
            <v>县定重点村</v>
          </cell>
        </row>
        <row r="358">
          <cell r="C358" t="str">
            <v>横坑村荷花基地沿河堡坎建设</v>
          </cell>
          <cell r="D358" t="str">
            <v>维修</v>
          </cell>
          <cell r="E358" t="str">
            <v>2024.1-2024.12</v>
          </cell>
          <cell r="F358" t="str">
            <v>上犹县</v>
          </cell>
          <cell r="G358" t="str">
            <v>平富乡</v>
          </cell>
          <cell r="H358" t="str">
            <v>横坑畲族村</v>
          </cell>
          <cell r="I358" t="str">
            <v>县定重点村</v>
          </cell>
        </row>
        <row r="359">
          <cell r="C359" t="str">
            <v>庄坑村桥梁建设</v>
          </cell>
          <cell r="D359" t="str">
            <v>新建</v>
          </cell>
          <cell r="E359" t="str">
            <v>2024.1-2024.12</v>
          </cell>
          <cell r="F359" t="str">
            <v>上犹县</v>
          </cell>
          <cell r="G359" t="str">
            <v>平富乡</v>
          </cell>
          <cell r="H359" t="str">
            <v>庄坑村</v>
          </cell>
          <cell r="I359" t="str">
            <v>县定重点村</v>
          </cell>
        </row>
        <row r="360">
          <cell r="C360" t="str">
            <v>平富村高艮下产业桥梁建设</v>
          </cell>
          <cell r="D360" t="str">
            <v>新建</v>
          </cell>
          <cell r="E360" t="str">
            <v>2024.1-2024.12</v>
          </cell>
          <cell r="F360" t="str">
            <v>上犹县</v>
          </cell>
          <cell r="G360" t="str">
            <v>平富乡</v>
          </cell>
          <cell r="H360" t="str">
            <v>平富村</v>
          </cell>
          <cell r="I360" t="str">
            <v>否</v>
          </cell>
        </row>
        <row r="361">
          <cell r="C361" t="str">
            <v>平富村上下湾堡坎建设</v>
          </cell>
          <cell r="D361" t="str">
            <v>新建</v>
          </cell>
          <cell r="E361" t="str">
            <v>2024.1-2024.12</v>
          </cell>
          <cell r="F361" t="str">
            <v>上犹县</v>
          </cell>
          <cell r="G361" t="str">
            <v>平富乡</v>
          </cell>
          <cell r="H361" t="str">
            <v>平富村</v>
          </cell>
          <cell r="I361" t="str">
            <v>否</v>
          </cell>
        </row>
        <row r="362">
          <cell r="C362" t="str">
            <v>向前村基础设施建设</v>
          </cell>
          <cell r="D362" t="str">
            <v>新建</v>
          </cell>
          <cell r="E362" t="str">
            <v>2024.1-2024.12</v>
          </cell>
          <cell r="F362" t="str">
            <v>上犹县</v>
          </cell>
          <cell r="G362" t="str">
            <v>平富乡</v>
          </cell>
          <cell r="H362" t="str">
            <v>向前村</v>
          </cell>
          <cell r="I362" t="str">
            <v>否</v>
          </cell>
        </row>
        <row r="363">
          <cell r="C363" t="str">
            <v>上寨村河道治理建设</v>
          </cell>
          <cell r="D363" t="str">
            <v>新建</v>
          </cell>
          <cell r="E363" t="str">
            <v>2024.1-2024.12</v>
          </cell>
          <cell r="F363" t="str">
            <v>上犹县</v>
          </cell>
          <cell r="G363" t="str">
            <v>平富乡</v>
          </cell>
          <cell r="H363" t="str">
            <v>上寨村</v>
          </cell>
          <cell r="I363" t="str">
            <v>否</v>
          </cell>
        </row>
        <row r="364">
          <cell r="C364" t="str">
            <v>大潭村堡坎建设</v>
          </cell>
          <cell r="D364" t="str">
            <v>新建</v>
          </cell>
          <cell r="E364" t="str">
            <v>2024.1-2024.12</v>
          </cell>
          <cell r="F364" t="str">
            <v>上犹县</v>
          </cell>
          <cell r="G364" t="str">
            <v>平富乡</v>
          </cell>
          <cell r="H364" t="str">
            <v>大潭村</v>
          </cell>
          <cell r="I364" t="str">
            <v>县定重点村</v>
          </cell>
        </row>
        <row r="365">
          <cell r="C365" t="str">
            <v>新桥片基础设施建设</v>
          </cell>
          <cell r="D365" t="str">
            <v>新建</v>
          </cell>
          <cell r="E365" t="str">
            <v>2024.1-2024.12</v>
          </cell>
          <cell r="F365" t="str">
            <v>上犹县</v>
          </cell>
          <cell r="G365" t="str">
            <v>平富乡</v>
          </cell>
          <cell r="H365" t="str">
            <v>庄前村</v>
          </cell>
          <cell r="I365" t="str">
            <v>省定重点村</v>
          </cell>
        </row>
        <row r="366">
          <cell r="C366" t="str">
            <v>燕子岩步道建设</v>
          </cell>
          <cell r="D366" t="str">
            <v>新建</v>
          </cell>
          <cell r="E366" t="str">
            <v>2024.1-2024.12</v>
          </cell>
          <cell r="F366" t="str">
            <v>上犹县</v>
          </cell>
          <cell r="G366" t="str">
            <v>平富乡</v>
          </cell>
          <cell r="H366" t="str">
            <v>向前村</v>
          </cell>
          <cell r="I366" t="str">
            <v>否</v>
          </cell>
        </row>
        <row r="367">
          <cell r="C367" t="str">
            <v>铁石村村组道路基础照明项目</v>
          </cell>
          <cell r="D367" t="str">
            <v>新建</v>
          </cell>
          <cell r="E367" t="str">
            <v>2024.1-2024.12</v>
          </cell>
          <cell r="F367" t="str">
            <v>上犹县</v>
          </cell>
          <cell r="G367" t="str">
            <v>水岩乡</v>
          </cell>
          <cell r="H367" t="str">
            <v>铁石村</v>
          </cell>
          <cell r="I367" t="str">
            <v>否</v>
          </cell>
        </row>
        <row r="368">
          <cell r="C368" t="str">
            <v>太乙村船形水陂建设项目</v>
          </cell>
          <cell r="D368" t="str">
            <v>维修</v>
          </cell>
          <cell r="E368" t="str">
            <v>2024.1-2024.12</v>
          </cell>
          <cell r="F368" t="str">
            <v>上犹县</v>
          </cell>
          <cell r="G368" t="str">
            <v>水岩乡</v>
          </cell>
          <cell r="H368" t="str">
            <v>太乙村</v>
          </cell>
          <cell r="I368" t="str">
            <v>否</v>
          </cell>
        </row>
        <row r="369">
          <cell r="C369" t="str">
            <v>横岭村牛角组河道砌筑建设工程项目</v>
          </cell>
          <cell r="D369" t="str">
            <v>新建</v>
          </cell>
          <cell r="E369" t="str">
            <v>2024.1-2024.12</v>
          </cell>
          <cell r="F369" t="str">
            <v>上犹县</v>
          </cell>
          <cell r="G369" t="str">
            <v>水岩乡</v>
          </cell>
          <cell r="H369" t="str">
            <v>横岭村</v>
          </cell>
          <cell r="I369" t="str">
            <v>否</v>
          </cell>
        </row>
        <row r="370">
          <cell r="C370" t="str">
            <v>横岭村横岭小学背堡坎建设项目</v>
          </cell>
          <cell r="D370" t="str">
            <v>新建</v>
          </cell>
          <cell r="E370" t="str">
            <v>2024.1-2024.12</v>
          </cell>
          <cell r="F370" t="str">
            <v>上犹县</v>
          </cell>
          <cell r="G370" t="str">
            <v>水岩乡</v>
          </cell>
          <cell r="H370" t="str">
            <v>横岭村</v>
          </cell>
          <cell r="I370" t="str">
            <v>否</v>
          </cell>
        </row>
        <row r="371">
          <cell r="C371" t="str">
            <v>高兴村河背桥梁建设项目</v>
          </cell>
          <cell r="D371" t="str">
            <v>新建</v>
          </cell>
          <cell r="E371" t="str">
            <v>2024.1-2024.12</v>
          </cell>
          <cell r="F371" t="str">
            <v>上犹县</v>
          </cell>
          <cell r="G371" t="str">
            <v>水岩乡</v>
          </cell>
          <cell r="H371" t="str">
            <v>高兴村</v>
          </cell>
          <cell r="I371" t="str">
            <v>省定重点村</v>
          </cell>
        </row>
        <row r="372">
          <cell r="C372" t="str">
            <v>井仔村群乐片照明设施建设项目</v>
          </cell>
          <cell r="D372" t="str">
            <v>新建</v>
          </cell>
          <cell r="E372" t="str">
            <v>2024.1-2024.12</v>
          </cell>
          <cell r="F372" t="str">
            <v>上犹县</v>
          </cell>
          <cell r="G372" t="str">
            <v>水岩乡</v>
          </cell>
          <cell r="H372" t="str">
            <v>井仔村</v>
          </cell>
          <cell r="I372" t="str">
            <v>县定重点村</v>
          </cell>
        </row>
        <row r="373">
          <cell r="C373" t="str">
            <v>沙塅村水库维修项目</v>
          </cell>
          <cell r="D373" t="str">
            <v>新建</v>
          </cell>
          <cell r="E373" t="str">
            <v>2024.1-2024.12</v>
          </cell>
          <cell r="F373" t="str">
            <v>上犹县</v>
          </cell>
          <cell r="G373" t="str">
            <v>社溪镇</v>
          </cell>
          <cell r="H373" t="str">
            <v>沙塅村</v>
          </cell>
          <cell r="I373" t="str">
            <v>否</v>
          </cell>
        </row>
        <row r="374">
          <cell r="C374" t="str">
            <v>社溪镇龙口村坛官前组桥梁新建</v>
          </cell>
          <cell r="D374" t="str">
            <v>新建</v>
          </cell>
          <cell r="E374" t="str">
            <v>2024.1-2024.12</v>
          </cell>
          <cell r="F374" t="str">
            <v>上犹县</v>
          </cell>
          <cell r="G374" t="str">
            <v>社溪镇</v>
          </cell>
          <cell r="H374" t="str">
            <v>龙口村</v>
          </cell>
          <cell r="I374" t="str">
            <v>否</v>
          </cell>
        </row>
        <row r="375">
          <cell r="C375" t="str">
            <v>社溪镇狮子村上坝至富田桥头河堤加固工程项目</v>
          </cell>
          <cell r="D375" t="str">
            <v>新建</v>
          </cell>
          <cell r="E375" t="str">
            <v>2024.1-2024.12</v>
          </cell>
          <cell r="F375" t="str">
            <v>上犹县</v>
          </cell>
          <cell r="G375" t="str">
            <v>社溪镇</v>
          </cell>
          <cell r="H375" t="str">
            <v>狮子村</v>
          </cell>
          <cell r="I375" t="str">
            <v>否</v>
          </cell>
        </row>
        <row r="376">
          <cell r="C376" t="str">
            <v>社溪镇狮子村大西坑公路桥河堤加固工程项目</v>
          </cell>
          <cell r="D376" t="str">
            <v>新建</v>
          </cell>
          <cell r="E376" t="str">
            <v>2024.1-2024.12</v>
          </cell>
          <cell r="F376" t="str">
            <v>上犹县</v>
          </cell>
          <cell r="G376" t="str">
            <v>社溪镇</v>
          </cell>
          <cell r="H376" t="str">
            <v>狮子村</v>
          </cell>
          <cell r="I376" t="str">
            <v>否</v>
          </cell>
        </row>
        <row r="377">
          <cell r="C377" t="str">
            <v>蓝田村蒙岗塅里防洪堡坎建设</v>
          </cell>
          <cell r="D377" t="str">
            <v>新建</v>
          </cell>
          <cell r="E377" t="str">
            <v>2024.1-2024.12</v>
          </cell>
          <cell r="F377" t="str">
            <v>上犹县</v>
          </cell>
          <cell r="G377" t="str">
            <v>社溪镇</v>
          </cell>
          <cell r="H377" t="str">
            <v>蓝田村</v>
          </cell>
          <cell r="I377" t="str">
            <v>省定重点村</v>
          </cell>
        </row>
        <row r="378">
          <cell r="C378" t="str">
            <v>麻田村山塘维修项目</v>
          </cell>
          <cell r="D378" t="str">
            <v>新建</v>
          </cell>
          <cell r="E378" t="str">
            <v>2024.1-2024.12</v>
          </cell>
          <cell r="F378" t="str">
            <v>上犹县</v>
          </cell>
          <cell r="G378" t="str">
            <v>社溪镇</v>
          </cell>
          <cell r="H378" t="str">
            <v>麻田村</v>
          </cell>
          <cell r="I378" t="str">
            <v>否</v>
          </cell>
        </row>
        <row r="379">
          <cell r="C379" t="str">
            <v>社溪镇江头村小西坑山塘维修</v>
          </cell>
          <cell r="D379" t="str">
            <v>新建</v>
          </cell>
          <cell r="E379" t="str">
            <v>2024.1-2024.12</v>
          </cell>
          <cell r="F379" t="str">
            <v>上犹县</v>
          </cell>
          <cell r="G379" t="str">
            <v>社溪镇</v>
          </cell>
          <cell r="H379" t="str">
            <v>江头村</v>
          </cell>
          <cell r="I379" t="str">
            <v>县定重点村</v>
          </cell>
        </row>
        <row r="380">
          <cell r="C380" t="str">
            <v>黄塘村山塘维修</v>
          </cell>
          <cell r="D380" t="str">
            <v>新建</v>
          </cell>
          <cell r="E380" t="str">
            <v>2024.1-2024.12</v>
          </cell>
          <cell r="F380" t="str">
            <v>上犹县</v>
          </cell>
          <cell r="G380" t="str">
            <v>社溪镇</v>
          </cell>
          <cell r="H380" t="str">
            <v>黄塘村</v>
          </cell>
          <cell r="I380" t="str">
            <v>否</v>
          </cell>
        </row>
        <row r="381">
          <cell r="C381" t="str">
            <v>黄塘村东井坑水库</v>
          </cell>
          <cell r="D381" t="str">
            <v>新建</v>
          </cell>
          <cell r="E381" t="str">
            <v>2024.1-2024.12</v>
          </cell>
          <cell r="F381" t="str">
            <v>上犹县</v>
          </cell>
          <cell r="G381" t="str">
            <v>社溪镇</v>
          </cell>
          <cell r="H381" t="str">
            <v>黄塘村</v>
          </cell>
          <cell r="I381" t="str">
            <v>否</v>
          </cell>
        </row>
        <row r="382">
          <cell r="C382" t="str">
            <v>黄塘白石坑水库至田心小流域防洪设施</v>
          </cell>
          <cell r="D382" t="str">
            <v>维修</v>
          </cell>
          <cell r="E382" t="str">
            <v>2024.1-2024.12</v>
          </cell>
          <cell r="F382" t="str">
            <v>上犹县</v>
          </cell>
          <cell r="G382" t="str">
            <v>社溪镇</v>
          </cell>
          <cell r="H382" t="str">
            <v>黄塘村</v>
          </cell>
          <cell r="I382" t="str">
            <v>否</v>
          </cell>
        </row>
        <row r="383">
          <cell r="C383" t="str">
            <v>龙潭村水渠、河堤等水利建设</v>
          </cell>
          <cell r="D383" t="str">
            <v>新建</v>
          </cell>
          <cell r="E383" t="str">
            <v>2024.1-2024.12</v>
          </cell>
          <cell r="F383" t="str">
            <v>上犹县</v>
          </cell>
          <cell r="G383" t="str">
            <v>寺下镇</v>
          </cell>
          <cell r="H383" t="str">
            <v>龙潭村</v>
          </cell>
          <cell r="I383" t="str">
            <v>县定重点村</v>
          </cell>
        </row>
        <row r="384">
          <cell r="C384" t="str">
            <v>坳下水陂及水圳建设</v>
          </cell>
          <cell r="D384" t="str">
            <v>新建</v>
          </cell>
          <cell r="E384" t="str">
            <v>2024.1-2024.12</v>
          </cell>
          <cell r="F384" t="str">
            <v>上犹县</v>
          </cell>
          <cell r="G384" t="str">
            <v>寺下镇</v>
          </cell>
          <cell r="H384" t="str">
            <v>新圩村</v>
          </cell>
          <cell r="I384" t="str">
            <v>否</v>
          </cell>
        </row>
        <row r="385">
          <cell r="C385" t="str">
            <v>新圩茶叶基地水毁修复</v>
          </cell>
          <cell r="D385" t="str">
            <v>新建</v>
          </cell>
          <cell r="E385" t="str">
            <v>2024.1-2024.12</v>
          </cell>
          <cell r="F385" t="str">
            <v>上犹县</v>
          </cell>
          <cell r="G385" t="str">
            <v>寺下镇</v>
          </cell>
          <cell r="H385" t="str">
            <v>新圩村</v>
          </cell>
          <cell r="I385" t="str">
            <v>否</v>
          </cell>
        </row>
        <row r="386">
          <cell r="C386" t="str">
            <v>珍珠村珍珠片水毁桥梁及河堤修复</v>
          </cell>
          <cell r="D386" t="str">
            <v>续建</v>
          </cell>
          <cell r="E386" t="str">
            <v>2024.1-2024.12</v>
          </cell>
          <cell r="F386" t="str">
            <v>上犹县</v>
          </cell>
          <cell r="G386" t="str">
            <v>寺下镇</v>
          </cell>
          <cell r="H386" t="str">
            <v>珍珠村</v>
          </cell>
          <cell r="I386" t="str">
            <v>县定重点村</v>
          </cell>
        </row>
        <row r="387">
          <cell r="C387" t="str">
            <v>寺下镇笋制品厂河道防护堤项目</v>
          </cell>
          <cell r="D387" t="str">
            <v>新建</v>
          </cell>
          <cell r="E387" t="str">
            <v>2024.1-2024.12</v>
          </cell>
          <cell r="F387" t="str">
            <v>上犹县</v>
          </cell>
          <cell r="G387" t="str">
            <v>寺下镇</v>
          </cell>
          <cell r="H387" t="str">
            <v>杨梅村</v>
          </cell>
          <cell r="I387" t="str">
            <v>否</v>
          </cell>
        </row>
        <row r="388">
          <cell r="C388" t="str">
            <v>大石门村神子前河堤建设</v>
          </cell>
          <cell r="D388" t="str">
            <v>新建</v>
          </cell>
          <cell r="E388" t="str">
            <v>2024.1-2024.12</v>
          </cell>
          <cell r="F388" t="str">
            <v>上犹县</v>
          </cell>
          <cell r="G388" t="str">
            <v>双溪乡</v>
          </cell>
          <cell r="H388" t="str">
            <v>大石门村</v>
          </cell>
          <cell r="I388" t="str">
            <v>省定重点村</v>
          </cell>
        </row>
        <row r="389">
          <cell r="C389" t="str">
            <v>大石门村桐木应堡坎建设</v>
          </cell>
          <cell r="D389" t="str">
            <v>新建</v>
          </cell>
          <cell r="E389" t="str">
            <v>2024.1-2024.12</v>
          </cell>
          <cell r="F389" t="str">
            <v>上犹县</v>
          </cell>
          <cell r="G389" t="str">
            <v>双溪乡</v>
          </cell>
          <cell r="H389" t="str">
            <v>大石门村</v>
          </cell>
          <cell r="I389" t="str">
            <v>省定重点村</v>
          </cell>
        </row>
        <row r="390">
          <cell r="C390" t="str">
            <v>大石门村脐橙采摘桥建设</v>
          </cell>
          <cell r="D390" t="str">
            <v>新建</v>
          </cell>
          <cell r="E390" t="str">
            <v>2024.1-2024.12</v>
          </cell>
          <cell r="F390" t="str">
            <v>上犹县</v>
          </cell>
          <cell r="G390" t="str">
            <v>双溪乡</v>
          </cell>
          <cell r="H390" t="str">
            <v>大石门村</v>
          </cell>
          <cell r="I390" t="str">
            <v>省定重点村</v>
          </cell>
        </row>
        <row r="391">
          <cell r="C391" t="str">
            <v>左溪村养鱼基地桥梁建设</v>
          </cell>
          <cell r="D391" t="str">
            <v>新建</v>
          </cell>
          <cell r="E391" t="str">
            <v>2024.1-2024.12</v>
          </cell>
          <cell r="F391" t="str">
            <v>上犹县</v>
          </cell>
          <cell r="G391" t="str">
            <v>双溪乡</v>
          </cell>
          <cell r="H391" t="str">
            <v>左溪村</v>
          </cell>
          <cell r="I391" t="str">
            <v>县定重点村</v>
          </cell>
        </row>
        <row r="392">
          <cell r="C392" t="str">
            <v>卢阳村庙下组漫水桥</v>
          </cell>
          <cell r="D392" t="str">
            <v>新建</v>
          </cell>
          <cell r="E392" t="str">
            <v>2024.1-2024.12</v>
          </cell>
          <cell r="F392" t="str">
            <v>上犹县</v>
          </cell>
          <cell r="G392" t="str">
            <v>双溪乡</v>
          </cell>
          <cell r="H392" t="str">
            <v>卢阳村</v>
          </cell>
          <cell r="I392" t="str">
            <v>县定重点村</v>
          </cell>
        </row>
        <row r="393">
          <cell r="C393" t="str">
            <v>大小元桥梁建设</v>
          </cell>
          <cell r="D393" t="str">
            <v>新建</v>
          </cell>
          <cell r="E393" t="str">
            <v>2024.1-2024.12</v>
          </cell>
          <cell r="F393" t="str">
            <v>上犹县</v>
          </cell>
          <cell r="G393" t="str">
            <v>油石乡</v>
          </cell>
          <cell r="H393" t="str">
            <v>大小元村</v>
          </cell>
          <cell r="I393" t="str">
            <v>否</v>
          </cell>
        </row>
        <row r="394">
          <cell r="C394" t="str">
            <v>平富乡安全饮水基础设施提升</v>
          </cell>
          <cell r="D394" t="str">
            <v>新建</v>
          </cell>
          <cell r="E394" t="str">
            <v>2024.1-2024.12</v>
          </cell>
          <cell r="F394" t="str">
            <v>上犹县</v>
          </cell>
          <cell r="G394" t="str">
            <v>平富乡</v>
          </cell>
          <cell r="H394" t="str">
            <v>全乡八个村</v>
          </cell>
          <cell r="I394" t="str">
            <v>是</v>
          </cell>
        </row>
        <row r="395">
          <cell r="C395" t="str">
            <v>向前村燕子岩电力通信设施建设</v>
          </cell>
          <cell r="D395" t="str">
            <v>新改建</v>
          </cell>
          <cell r="E395" t="str">
            <v>2024.1-2024.12</v>
          </cell>
          <cell r="F395" t="str">
            <v>上犹县</v>
          </cell>
          <cell r="G395" t="str">
            <v>平富乡</v>
          </cell>
          <cell r="H395" t="str">
            <v>向前村</v>
          </cell>
          <cell r="I395" t="str">
            <v>否</v>
          </cell>
        </row>
        <row r="396">
          <cell r="C396" t="str">
            <v>横岭村冬瓜湾河道灌溉工程建设项目</v>
          </cell>
          <cell r="D396" t="str">
            <v>新建</v>
          </cell>
          <cell r="E396" t="str">
            <v>2024.1-2024.12</v>
          </cell>
          <cell r="F396" t="str">
            <v>上犹县</v>
          </cell>
          <cell r="G396" t="str">
            <v>水岩乡</v>
          </cell>
          <cell r="H396" t="str">
            <v>横岭村</v>
          </cell>
          <cell r="I396" t="str">
            <v>否</v>
          </cell>
        </row>
        <row r="397">
          <cell r="C397" t="str">
            <v>鹅形河堤建设工程</v>
          </cell>
          <cell r="D397" t="str">
            <v>新建</v>
          </cell>
          <cell r="E397" t="str">
            <v>2024.1-2024.12</v>
          </cell>
          <cell r="F397" t="str">
            <v>上犹县</v>
          </cell>
          <cell r="G397" t="str">
            <v>五指峰乡</v>
          </cell>
          <cell r="H397" t="str">
            <v>鹅形村</v>
          </cell>
          <cell r="I397" t="str">
            <v>否</v>
          </cell>
        </row>
        <row r="398">
          <cell r="C398" t="str">
            <v>向前村二卡水河道防护设施</v>
          </cell>
          <cell r="D398" t="str">
            <v>新建</v>
          </cell>
          <cell r="E398" t="str">
            <v>2024.1-2024.12</v>
          </cell>
          <cell r="F398" t="str">
            <v>上犹县</v>
          </cell>
          <cell r="G398" t="str">
            <v>平富乡</v>
          </cell>
          <cell r="H398" t="str">
            <v>向前村</v>
          </cell>
          <cell r="I398" t="str">
            <v>否</v>
          </cell>
        </row>
        <row r="399">
          <cell r="C399" t="str">
            <v>信地畲族村进村道路提升</v>
          </cell>
          <cell r="D399" t="str">
            <v>新建</v>
          </cell>
          <cell r="E399" t="str">
            <v>2024.1-2024.12</v>
          </cell>
          <cell r="F399" t="str">
            <v>上犹县</v>
          </cell>
          <cell r="G399" t="str">
            <v>平富乡</v>
          </cell>
          <cell r="H399" t="str">
            <v>信地畲族村</v>
          </cell>
          <cell r="I399" t="str">
            <v>省定重点村</v>
          </cell>
        </row>
        <row r="400">
          <cell r="C400" t="str">
            <v>庄前村水毁修复项目</v>
          </cell>
          <cell r="D400" t="str">
            <v>新建</v>
          </cell>
          <cell r="E400" t="str">
            <v>2024.1-2024.12</v>
          </cell>
          <cell r="F400" t="str">
            <v>上犹县</v>
          </cell>
          <cell r="G400" t="str">
            <v>平富乡</v>
          </cell>
          <cell r="H400" t="str">
            <v>庄前村</v>
          </cell>
          <cell r="I400" t="str">
            <v>省定重点村</v>
          </cell>
        </row>
        <row r="401">
          <cell r="C401" t="str">
            <v>六村村农村道路照明设施建设</v>
          </cell>
          <cell r="D401" t="str">
            <v>新建</v>
          </cell>
          <cell r="E401" t="str">
            <v>2024.1-2024.12</v>
          </cell>
          <cell r="F401" t="str">
            <v>上犹县</v>
          </cell>
          <cell r="G401" t="str">
            <v>社溪镇</v>
          </cell>
          <cell r="H401" t="str">
            <v>六村村</v>
          </cell>
          <cell r="I401" t="str">
            <v>县定重点村</v>
          </cell>
        </row>
        <row r="402">
          <cell r="C402" t="str">
            <v>大安村上河片基础设施建设</v>
          </cell>
          <cell r="D402" t="str">
            <v>新建</v>
          </cell>
          <cell r="E402" t="str">
            <v>2024.1-2024.12</v>
          </cell>
          <cell r="F402" t="str">
            <v>上犹县</v>
          </cell>
          <cell r="G402" t="str">
            <v>社溪镇</v>
          </cell>
          <cell r="H402" t="str">
            <v>大安村</v>
          </cell>
          <cell r="I402" t="str">
            <v>省定重点村</v>
          </cell>
        </row>
        <row r="403">
          <cell r="C403" t="str">
            <v>古田村基础设施照明建设项目</v>
          </cell>
          <cell r="D403" t="str">
            <v>新建</v>
          </cell>
          <cell r="E403" t="str">
            <v>2024.1-2024.12</v>
          </cell>
          <cell r="F403" t="str">
            <v>上犹县</v>
          </cell>
          <cell r="G403" t="str">
            <v>水岩乡</v>
          </cell>
          <cell r="H403" t="str">
            <v>古田村</v>
          </cell>
          <cell r="I403" t="str">
            <v>省定重点村</v>
          </cell>
        </row>
        <row r="404">
          <cell r="C404" t="str">
            <v>茶坑村村级活动中心项目</v>
          </cell>
          <cell r="D404" t="str">
            <v>新建</v>
          </cell>
          <cell r="E404" t="str">
            <v>2023.1-2023.12</v>
          </cell>
          <cell r="F404" t="str">
            <v>上犹县</v>
          </cell>
          <cell r="G404" t="str">
            <v>陡水镇</v>
          </cell>
          <cell r="H404" t="str">
            <v>茶坑村</v>
          </cell>
          <cell r="I404" t="str">
            <v>省定重点村</v>
          </cell>
        </row>
        <row r="405">
          <cell r="C405" t="str">
            <v>秀罗村公共照明设施建设项目</v>
          </cell>
          <cell r="D405" t="str">
            <v>新建</v>
          </cell>
          <cell r="E405" t="str">
            <v>2024.1-2024.12</v>
          </cell>
          <cell r="F405" t="str">
            <v>上犹县</v>
          </cell>
          <cell r="G405" t="str">
            <v>紫阳乡</v>
          </cell>
          <cell r="H405" t="str">
            <v>秀罗村</v>
          </cell>
          <cell r="I405" t="str">
            <v>县定重点村</v>
          </cell>
        </row>
        <row r="406">
          <cell r="C406" t="str">
            <v>龙门村基础设施照明工程</v>
          </cell>
          <cell r="D406" t="str">
            <v>新建</v>
          </cell>
          <cell r="E406" t="str">
            <v>2024.1-2024.12</v>
          </cell>
          <cell r="F406" t="str">
            <v>上犹县</v>
          </cell>
          <cell r="G406" t="str">
            <v>水岩乡</v>
          </cell>
          <cell r="H406" t="str">
            <v>龙门村</v>
          </cell>
          <cell r="I406" t="str">
            <v>县定重点村</v>
          </cell>
        </row>
        <row r="407">
          <cell r="C407" t="str">
            <v>蕉坑村公共照明设施建设项目</v>
          </cell>
          <cell r="D407" t="str">
            <v>新建</v>
          </cell>
          <cell r="E407" t="str">
            <v>2024.1-2024.12</v>
          </cell>
          <cell r="F407" t="str">
            <v>上犹县</v>
          </cell>
          <cell r="G407" t="str">
            <v>水岩乡</v>
          </cell>
          <cell r="H407" t="str">
            <v>蕉坑村</v>
          </cell>
          <cell r="I407" t="str">
            <v>县定重点村</v>
          </cell>
        </row>
        <row r="408">
          <cell r="C408" t="str">
            <v>高兴村公共照明设施建设项目</v>
          </cell>
          <cell r="D408" t="str">
            <v>新建</v>
          </cell>
          <cell r="E408" t="str">
            <v>2024.1-2024.12</v>
          </cell>
          <cell r="F408" t="str">
            <v>上犹县</v>
          </cell>
          <cell r="G408" t="str">
            <v>水岩乡</v>
          </cell>
          <cell r="H408" t="str">
            <v>高兴村</v>
          </cell>
          <cell r="I408" t="str">
            <v>省定重点村</v>
          </cell>
        </row>
        <row r="409">
          <cell r="C409" t="str">
            <v>崇坑村公共照明设施建设项目</v>
          </cell>
          <cell r="D409" t="str">
            <v>新建</v>
          </cell>
          <cell r="E409" t="str">
            <v>2024.1-2024.12</v>
          </cell>
          <cell r="F409" t="str">
            <v>上犹县</v>
          </cell>
          <cell r="G409" t="str">
            <v>水岩乡</v>
          </cell>
          <cell r="H409" t="str">
            <v>崇坑村</v>
          </cell>
          <cell r="I409" t="str">
            <v>否</v>
          </cell>
        </row>
        <row r="410">
          <cell r="C410" t="str">
            <v>石崇村黎光片农村道路照明项目</v>
          </cell>
          <cell r="D410" t="str">
            <v>新建</v>
          </cell>
          <cell r="E410" t="str">
            <v>2024.1-2024.12</v>
          </cell>
          <cell r="F410" t="str">
            <v>上犹县</v>
          </cell>
          <cell r="G410" t="str">
            <v>社溪镇</v>
          </cell>
          <cell r="H410" t="str">
            <v>石崇村</v>
          </cell>
          <cell r="I410" t="str">
            <v>省定重点村</v>
          </cell>
        </row>
        <row r="411">
          <cell r="C411" t="str">
            <v>寺下镇茶坪共大旧址及精神展览馆建设</v>
          </cell>
          <cell r="D411" t="str">
            <v>新建</v>
          </cell>
          <cell r="E411" t="str">
            <v>2024年01月-2024年11月</v>
          </cell>
          <cell r="F411" t="str">
            <v>上犹县</v>
          </cell>
          <cell r="G411" t="str">
            <v>寺下镇</v>
          </cell>
          <cell r="H411" t="str">
            <v>富足村</v>
          </cell>
          <cell r="I411" t="str">
            <v>县定重点村</v>
          </cell>
        </row>
        <row r="412">
          <cell r="C412" t="str">
            <v>龙门村公共照明设施建设项目</v>
          </cell>
          <cell r="D412" t="str">
            <v>新建</v>
          </cell>
          <cell r="E412" t="str">
            <v>2024.1-2024.12</v>
          </cell>
          <cell r="F412" t="str">
            <v>上犹县</v>
          </cell>
          <cell r="G412" t="str">
            <v>水岩乡</v>
          </cell>
          <cell r="H412" t="str">
            <v>龙门村</v>
          </cell>
          <cell r="I412" t="str">
            <v>县定重点村</v>
          </cell>
        </row>
        <row r="413">
          <cell r="C413" t="str">
            <v>康屋片环境整治</v>
          </cell>
          <cell r="D413" t="str">
            <v>新建</v>
          </cell>
          <cell r="E413" t="str">
            <v>2024.1-2024.12</v>
          </cell>
          <cell r="F413" t="str">
            <v>上犹县</v>
          </cell>
          <cell r="G413" t="str">
            <v>安和乡</v>
          </cell>
          <cell r="H413" t="str">
            <v>富湾村</v>
          </cell>
          <cell r="I413" t="str">
            <v>省定重点村</v>
          </cell>
        </row>
        <row r="414">
          <cell r="C414" t="str">
            <v>鹅公坑、上下片等片区零星工程及环境整治</v>
          </cell>
          <cell r="D414" t="str">
            <v>新建</v>
          </cell>
          <cell r="E414" t="str">
            <v>2024.1-2024.12</v>
          </cell>
          <cell r="F414" t="str">
            <v>上犹县</v>
          </cell>
          <cell r="G414" t="str">
            <v>安和乡</v>
          </cell>
          <cell r="H414" t="str">
            <v>富湾村</v>
          </cell>
          <cell r="I414" t="str">
            <v>省定重点村</v>
          </cell>
        </row>
        <row r="415">
          <cell r="C415" t="str">
            <v>黄竹下环境整治</v>
          </cell>
          <cell r="D415" t="str">
            <v>新建</v>
          </cell>
          <cell r="E415" t="str">
            <v>2024.1-2024.12</v>
          </cell>
          <cell r="F415" t="str">
            <v>上犹县</v>
          </cell>
          <cell r="G415" t="str">
            <v>东山镇</v>
          </cell>
          <cell r="H415" t="str">
            <v>广田村</v>
          </cell>
          <cell r="I415" t="str">
            <v>省定重点村</v>
          </cell>
        </row>
        <row r="416">
          <cell r="C416" t="str">
            <v>张屋环境整治</v>
          </cell>
          <cell r="D416" t="str">
            <v>新建</v>
          </cell>
          <cell r="E416" t="str">
            <v>2024.1-2024.12</v>
          </cell>
          <cell r="F416" t="str">
            <v>上犹县</v>
          </cell>
          <cell r="G416" t="str">
            <v>东山镇</v>
          </cell>
          <cell r="H416" t="str">
            <v>沿河村</v>
          </cell>
          <cell r="I416" t="str">
            <v>省定重点村</v>
          </cell>
        </row>
        <row r="417">
          <cell r="C417" t="str">
            <v>茶坑村井头（苗眉）建设点提升项目</v>
          </cell>
          <cell r="D417" t="str">
            <v>新建</v>
          </cell>
          <cell r="E417" t="str">
            <v>2024.1-2024.12</v>
          </cell>
          <cell r="F417" t="str">
            <v>上犹县</v>
          </cell>
          <cell r="G417" t="str">
            <v>陡水镇</v>
          </cell>
          <cell r="H417" t="str">
            <v>茶坑村</v>
          </cell>
          <cell r="I417" t="str">
            <v>省定重点村</v>
          </cell>
        </row>
        <row r="418">
          <cell r="C418" t="str">
            <v>红星村珠坑片环境整治项目</v>
          </cell>
          <cell r="D418" t="str">
            <v>新建</v>
          </cell>
          <cell r="E418" t="str">
            <v>2023.1-2023.12</v>
          </cell>
          <cell r="F418" t="str">
            <v>上犹县</v>
          </cell>
          <cell r="G418" t="str">
            <v>陡水镇</v>
          </cell>
          <cell r="H418" t="str">
            <v>红星村</v>
          </cell>
          <cell r="I418" t="str">
            <v>县定重点村</v>
          </cell>
        </row>
        <row r="419">
          <cell r="C419" t="str">
            <v>长坑村桂竹片环境整治提升项目</v>
          </cell>
          <cell r="D419" t="str">
            <v>新建</v>
          </cell>
          <cell r="E419" t="str">
            <v>2023.1-2023.12</v>
          </cell>
          <cell r="F419" t="str">
            <v>上犹县</v>
          </cell>
          <cell r="G419" t="str">
            <v>陡水镇</v>
          </cell>
          <cell r="H419" t="str">
            <v>长坑村</v>
          </cell>
          <cell r="I419" t="str">
            <v>县定重点村</v>
          </cell>
        </row>
        <row r="420">
          <cell r="C420" t="str">
            <v>紫阳乡高基坪村源溪片美丽乡村建设项目</v>
          </cell>
          <cell r="D420" t="str">
            <v>新建</v>
          </cell>
          <cell r="E420" t="str">
            <v>2024.1-2024.12</v>
          </cell>
          <cell r="F420" t="str">
            <v>上犹县</v>
          </cell>
          <cell r="G420" t="str">
            <v>紫阳乡</v>
          </cell>
          <cell r="H420" t="str">
            <v>高基坪村</v>
          </cell>
          <cell r="I420" t="str">
            <v>省定重点村</v>
          </cell>
        </row>
        <row r="421">
          <cell r="C421" t="str">
            <v>下佐村美丽乡村建设工程项目</v>
          </cell>
          <cell r="D421" t="str">
            <v>新建</v>
          </cell>
          <cell r="E421" t="str">
            <v>2024.1-2024.12</v>
          </cell>
          <cell r="F421" t="str">
            <v>上犹县</v>
          </cell>
          <cell r="G421" t="str">
            <v>紫阳乡</v>
          </cell>
          <cell r="H421" t="str">
            <v>下佐村</v>
          </cell>
          <cell r="I421" t="str">
            <v>省定重点村</v>
          </cell>
        </row>
        <row r="422">
          <cell r="C422" t="str">
            <v>合河村环境整治提升</v>
          </cell>
          <cell r="D422" t="str">
            <v>新建</v>
          </cell>
          <cell r="E422" t="str">
            <v>2024.1-2024.12</v>
          </cell>
          <cell r="F422" t="str">
            <v>上犹县</v>
          </cell>
          <cell r="G422" t="str">
            <v>营前镇</v>
          </cell>
          <cell r="H422" t="str">
            <v>合河村</v>
          </cell>
          <cell r="I422" t="str">
            <v>否</v>
          </cell>
        </row>
        <row r="423">
          <cell r="C423" t="str">
            <v>新溪村环境整治提升</v>
          </cell>
          <cell r="D423" t="str">
            <v>新建</v>
          </cell>
          <cell r="E423" t="str">
            <v>2024.1-2024.12</v>
          </cell>
          <cell r="F423" t="str">
            <v>上犹县</v>
          </cell>
          <cell r="G423" t="str">
            <v>营前镇</v>
          </cell>
          <cell r="H423" t="str">
            <v>新溪村</v>
          </cell>
          <cell r="I423" t="str">
            <v>否</v>
          </cell>
        </row>
        <row r="424">
          <cell r="C424" t="str">
            <v>坑中村卫东片新农村建设点</v>
          </cell>
          <cell r="D424" t="str">
            <v>新建</v>
          </cell>
          <cell r="E424" t="str">
            <v>2024.1-2024.12</v>
          </cell>
          <cell r="F424" t="str">
            <v>上犹县</v>
          </cell>
          <cell r="G424" t="str">
            <v>黄埠镇</v>
          </cell>
          <cell r="H424" t="str">
            <v>坑中村</v>
          </cell>
          <cell r="I424" t="str">
            <v>省定重点村</v>
          </cell>
        </row>
        <row r="425">
          <cell r="C425" t="str">
            <v>坑中村团结片新农村建设点</v>
          </cell>
          <cell r="D425" t="str">
            <v>续建</v>
          </cell>
          <cell r="E425" t="str">
            <v>2024.1-2024.12</v>
          </cell>
          <cell r="F425" t="str">
            <v>上犹县</v>
          </cell>
          <cell r="G425" t="str">
            <v>黄埠镇</v>
          </cell>
          <cell r="H425" t="str">
            <v>坑中村</v>
          </cell>
          <cell r="I425" t="str">
            <v>省定重点村</v>
          </cell>
        </row>
        <row r="426">
          <cell r="C426" t="str">
            <v>坑中村团结组入户路建设</v>
          </cell>
          <cell r="D426" t="str">
            <v>新建</v>
          </cell>
          <cell r="E426" t="str">
            <v>2024年1月-2024年11月</v>
          </cell>
          <cell r="F426" t="str">
            <v>上犹县</v>
          </cell>
          <cell r="G426" t="str">
            <v>黄埠镇</v>
          </cell>
          <cell r="H426" t="str">
            <v>坑中村</v>
          </cell>
          <cell r="I426" t="str">
            <v>省定重点村</v>
          </cell>
        </row>
        <row r="427">
          <cell r="C427" t="str">
            <v>店上片乡村振兴示范点建设</v>
          </cell>
          <cell r="D427" t="str">
            <v>新建</v>
          </cell>
          <cell r="E427" t="str">
            <v>2024.1-2024.12</v>
          </cell>
          <cell r="F427" t="str">
            <v>上犹县</v>
          </cell>
          <cell r="G427" t="str">
            <v>平富乡</v>
          </cell>
          <cell r="H427" t="str">
            <v>大潭村</v>
          </cell>
          <cell r="I427" t="str">
            <v>县定重点村</v>
          </cell>
        </row>
        <row r="428">
          <cell r="C428" t="str">
            <v>圳背片乡村振兴示范点建设</v>
          </cell>
          <cell r="D428" t="str">
            <v>新建</v>
          </cell>
          <cell r="E428" t="str">
            <v>2024.1-2024.12</v>
          </cell>
          <cell r="F428" t="str">
            <v>上犹县</v>
          </cell>
          <cell r="G428" t="str">
            <v>平富乡</v>
          </cell>
          <cell r="H428" t="str">
            <v>大潭村</v>
          </cell>
          <cell r="I428" t="str">
            <v>县定重点村</v>
          </cell>
        </row>
        <row r="429">
          <cell r="C429" t="str">
            <v>陶朱村莲花井环境整治等基础设施完善提升项目</v>
          </cell>
          <cell r="D429" t="str">
            <v>新建</v>
          </cell>
          <cell r="E429" t="str">
            <v>2024.1-2024.12</v>
          </cell>
          <cell r="F429" t="str">
            <v>上犹县</v>
          </cell>
          <cell r="G429" t="str">
            <v>安和乡</v>
          </cell>
          <cell r="H429" t="str">
            <v>陶朱村</v>
          </cell>
          <cell r="I429" t="str">
            <v>县定重点村</v>
          </cell>
        </row>
        <row r="430">
          <cell r="C430" t="str">
            <v>陶朱莲花井沿河整治</v>
          </cell>
          <cell r="D430" t="str">
            <v>新建</v>
          </cell>
          <cell r="E430" t="str">
            <v>2024.1-2024.12</v>
          </cell>
          <cell r="F430" t="str">
            <v>上犹县</v>
          </cell>
          <cell r="G430" t="str">
            <v>安和乡</v>
          </cell>
          <cell r="H430" t="str">
            <v>陶朱村</v>
          </cell>
          <cell r="I430" t="str">
            <v>县定重点村</v>
          </cell>
        </row>
        <row r="431">
          <cell r="C431" t="str">
            <v>黄坑村村中心基础设施完善项目</v>
          </cell>
          <cell r="D431" t="str">
            <v>新建</v>
          </cell>
          <cell r="E431" t="str">
            <v>2024.1-2024.12</v>
          </cell>
          <cell r="F431" t="str">
            <v>上犹县</v>
          </cell>
          <cell r="G431" t="str">
            <v>安和乡</v>
          </cell>
          <cell r="H431" t="str">
            <v>黄坑村</v>
          </cell>
          <cell r="I431" t="str">
            <v>县定重点村</v>
          </cell>
        </row>
        <row r="432">
          <cell r="C432" t="str">
            <v>安和村大告孜山塘整治</v>
          </cell>
          <cell r="D432" t="str">
            <v>续建</v>
          </cell>
          <cell r="E432" t="str">
            <v>2024.1-2024.12</v>
          </cell>
          <cell r="F432" t="str">
            <v>上犹县</v>
          </cell>
          <cell r="G432" t="str">
            <v>安和乡</v>
          </cell>
          <cell r="H432" t="str">
            <v>安和村</v>
          </cell>
          <cell r="I432" t="str">
            <v>否</v>
          </cell>
        </row>
        <row r="433">
          <cell r="C433" t="str">
            <v>村里组环境整治项目</v>
          </cell>
          <cell r="D433" t="str">
            <v>扩建</v>
          </cell>
          <cell r="E433" t="str">
            <v>2024.1-2024.12</v>
          </cell>
          <cell r="F433" t="str">
            <v>上犹县</v>
          </cell>
          <cell r="G433" t="str">
            <v>安和乡</v>
          </cell>
          <cell r="H433" t="str">
            <v>车田村</v>
          </cell>
          <cell r="I433" t="str">
            <v>否</v>
          </cell>
        </row>
        <row r="434">
          <cell r="C434" t="str">
            <v>下河坝环境整治</v>
          </cell>
          <cell r="D434" t="str">
            <v>新建</v>
          </cell>
          <cell r="E434" t="str">
            <v>2024.1-2024.12</v>
          </cell>
          <cell r="F434" t="str">
            <v>上犹县</v>
          </cell>
          <cell r="G434" t="str">
            <v>东山镇</v>
          </cell>
          <cell r="H434" t="str">
            <v>广田村</v>
          </cell>
          <cell r="I434" t="str">
            <v>省定重点村</v>
          </cell>
        </row>
        <row r="435">
          <cell r="C435" t="str">
            <v>上河坝环境整治</v>
          </cell>
          <cell r="D435" t="str">
            <v>新建</v>
          </cell>
          <cell r="E435" t="str">
            <v>2024.1-2024.12</v>
          </cell>
          <cell r="F435" t="str">
            <v>上犹县</v>
          </cell>
          <cell r="G435" t="str">
            <v>东山镇</v>
          </cell>
          <cell r="H435" t="str">
            <v>广田村</v>
          </cell>
          <cell r="I435" t="str">
            <v>省定重点村</v>
          </cell>
        </row>
        <row r="436">
          <cell r="C436" t="str">
            <v>井面环境整治</v>
          </cell>
          <cell r="D436" t="str">
            <v>新建</v>
          </cell>
          <cell r="E436" t="str">
            <v>2024.1-2024.12</v>
          </cell>
          <cell r="F436" t="str">
            <v>上犹县</v>
          </cell>
          <cell r="G436" t="str">
            <v>东山镇</v>
          </cell>
          <cell r="H436" t="str">
            <v>沿河村</v>
          </cell>
          <cell r="I436" t="str">
            <v>省定重点村</v>
          </cell>
        </row>
        <row r="437">
          <cell r="C437" t="str">
            <v>陈排环境整治</v>
          </cell>
          <cell r="D437" t="str">
            <v>新建</v>
          </cell>
          <cell r="E437" t="str">
            <v>2024.1-2024.12</v>
          </cell>
          <cell r="F437" t="str">
            <v>上犹县</v>
          </cell>
          <cell r="G437" t="str">
            <v>东山镇</v>
          </cell>
          <cell r="H437" t="str">
            <v>广田村</v>
          </cell>
          <cell r="I437" t="str">
            <v>省定重点村</v>
          </cell>
        </row>
        <row r="438">
          <cell r="C438" t="str">
            <v>桥头脑</v>
          </cell>
          <cell r="D438" t="str">
            <v>新建</v>
          </cell>
          <cell r="E438" t="str">
            <v>2024.1-2024.12</v>
          </cell>
          <cell r="F438" t="str">
            <v>上犹县</v>
          </cell>
          <cell r="G438" t="str">
            <v>东山镇</v>
          </cell>
          <cell r="H438" t="str">
            <v>广田村</v>
          </cell>
          <cell r="I438" t="str">
            <v>省定重点村</v>
          </cell>
        </row>
        <row r="439">
          <cell r="C439" t="str">
            <v>窑下环境整治</v>
          </cell>
          <cell r="D439" t="str">
            <v>新建</v>
          </cell>
          <cell r="E439" t="str">
            <v>2024.1-2024.12</v>
          </cell>
          <cell r="F439" t="str">
            <v>上犹县</v>
          </cell>
          <cell r="G439" t="str">
            <v>东山镇</v>
          </cell>
          <cell r="H439" t="str">
            <v>沿河村</v>
          </cell>
          <cell r="I439" t="str">
            <v>省定重点村</v>
          </cell>
        </row>
        <row r="440">
          <cell r="C440" t="str">
            <v>早禾坑周边环境提升项目</v>
          </cell>
          <cell r="D440" t="str">
            <v>新建</v>
          </cell>
          <cell r="E440" t="str">
            <v>2024.1-2024.12</v>
          </cell>
          <cell r="F440" t="str">
            <v>上犹县</v>
          </cell>
          <cell r="G440" t="str">
            <v>陡水镇</v>
          </cell>
          <cell r="H440" t="str">
            <v>红星村</v>
          </cell>
          <cell r="I440" t="str">
            <v>县定重点村</v>
          </cell>
        </row>
        <row r="441">
          <cell r="C441" t="str">
            <v>社岗污水处理设施项目</v>
          </cell>
          <cell r="D441" t="str">
            <v>新建</v>
          </cell>
          <cell r="E441" t="str">
            <v>2023.1-2023.12</v>
          </cell>
          <cell r="F441" t="str">
            <v>上犹县</v>
          </cell>
          <cell r="G441" t="str">
            <v>陡水镇</v>
          </cell>
          <cell r="H441" t="str">
            <v>长坑村</v>
          </cell>
          <cell r="I441" t="str">
            <v>县定重点村</v>
          </cell>
        </row>
        <row r="442">
          <cell r="C442" t="str">
            <v>红星村坪盘片环境整治项目</v>
          </cell>
          <cell r="D442" t="str">
            <v>新建</v>
          </cell>
          <cell r="E442" t="str">
            <v>2023.1-2023.12</v>
          </cell>
          <cell r="F442" t="str">
            <v>上犹县</v>
          </cell>
          <cell r="G442" t="str">
            <v>陡水镇</v>
          </cell>
          <cell r="H442" t="str">
            <v>红星村</v>
          </cell>
          <cell r="I442" t="str">
            <v>县定重点村</v>
          </cell>
        </row>
        <row r="443">
          <cell r="C443" t="str">
            <v>红星村珠坑片环境整治提升项目</v>
          </cell>
          <cell r="D443" t="str">
            <v>新建</v>
          </cell>
          <cell r="E443" t="str">
            <v>2023.1-2023.12</v>
          </cell>
          <cell r="F443" t="str">
            <v>上犹县</v>
          </cell>
          <cell r="G443" t="str">
            <v>陡水镇</v>
          </cell>
          <cell r="H443" t="str">
            <v>红星村</v>
          </cell>
          <cell r="I443" t="str">
            <v>县定重点村</v>
          </cell>
        </row>
        <row r="444">
          <cell r="C444" t="str">
            <v>红星村坪盘片环境整治提升项目</v>
          </cell>
          <cell r="D444" t="str">
            <v>新建</v>
          </cell>
          <cell r="E444" t="str">
            <v>2023.1-2023.12</v>
          </cell>
          <cell r="F444" t="str">
            <v>上犹县</v>
          </cell>
          <cell r="G444" t="str">
            <v>陡水镇</v>
          </cell>
          <cell r="H444" t="str">
            <v>红星村</v>
          </cell>
          <cell r="I444" t="str">
            <v>县定重点村</v>
          </cell>
        </row>
        <row r="445">
          <cell r="C445" t="str">
            <v>月仔村月仔组片环境整治提升项目</v>
          </cell>
          <cell r="D445" t="str">
            <v>新建</v>
          </cell>
          <cell r="E445" t="str">
            <v>2023.1-2023.12</v>
          </cell>
          <cell r="F445" t="str">
            <v>上犹县</v>
          </cell>
          <cell r="G445" t="str">
            <v>陡水镇</v>
          </cell>
          <cell r="H445" t="str">
            <v>月仔村</v>
          </cell>
          <cell r="I445" t="str">
            <v>否</v>
          </cell>
        </row>
        <row r="446">
          <cell r="C446" t="str">
            <v>红星村早禾坑周边环境提升项目</v>
          </cell>
          <cell r="D446" t="str">
            <v>新建</v>
          </cell>
          <cell r="E446" t="str">
            <v>2023.1-2023.12</v>
          </cell>
          <cell r="F446" t="str">
            <v>上犹县</v>
          </cell>
          <cell r="G446" t="str">
            <v>陡水镇</v>
          </cell>
          <cell r="H446" t="str">
            <v>红星村</v>
          </cell>
          <cell r="I446" t="str">
            <v>县定重点村</v>
          </cell>
        </row>
        <row r="447">
          <cell r="C447" t="str">
            <v>长坑村管坪口片环境整治提升项目</v>
          </cell>
          <cell r="D447" t="str">
            <v>新建</v>
          </cell>
          <cell r="E447" t="str">
            <v>2023.1-2023.12</v>
          </cell>
          <cell r="F447" t="str">
            <v>上犹县</v>
          </cell>
          <cell r="G447" t="str">
            <v>陡水镇</v>
          </cell>
          <cell r="H447" t="str">
            <v>长坑村</v>
          </cell>
          <cell r="I447" t="str">
            <v>县定重点村</v>
          </cell>
        </row>
        <row r="448">
          <cell r="C448" t="str">
            <v>紫阳乡店背村新街至和顺桥段环境整治</v>
          </cell>
          <cell r="D448" t="str">
            <v>新建</v>
          </cell>
          <cell r="E448" t="str">
            <v>2024.1-2024.12</v>
          </cell>
          <cell r="F448" t="str">
            <v>上犹县</v>
          </cell>
          <cell r="G448" t="str">
            <v>紫阳乡</v>
          </cell>
          <cell r="H448" t="str">
            <v>店背村</v>
          </cell>
          <cell r="I448" t="str">
            <v>县定重点村</v>
          </cell>
        </row>
        <row r="449">
          <cell r="C449" t="str">
            <v>胜利村井珠头片环境整治项目</v>
          </cell>
          <cell r="D449" t="str">
            <v>新建</v>
          </cell>
          <cell r="E449" t="str">
            <v>2024.1-2024.12</v>
          </cell>
          <cell r="F449" t="str">
            <v>上犹县</v>
          </cell>
          <cell r="G449" t="str">
            <v>紫阳乡</v>
          </cell>
          <cell r="H449" t="str">
            <v>胜利村</v>
          </cell>
          <cell r="I449" t="str">
            <v>县定重点村</v>
          </cell>
        </row>
        <row r="450">
          <cell r="C450" t="str">
            <v>蕉里村环境整治提升</v>
          </cell>
          <cell r="D450" t="str">
            <v>新建</v>
          </cell>
          <cell r="E450" t="str">
            <v>2024.1-2024.12</v>
          </cell>
          <cell r="F450" t="str">
            <v>上犹县</v>
          </cell>
          <cell r="G450" t="str">
            <v>营前镇</v>
          </cell>
          <cell r="H450" t="str">
            <v>蕉里村</v>
          </cell>
          <cell r="I450" t="str">
            <v>否</v>
          </cell>
        </row>
        <row r="451">
          <cell r="C451" t="str">
            <v>梅里村环境整治提升</v>
          </cell>
          <cell r="D451" t="str">
            <v>新建</v>
          </cell>
          <cell r="E451" t="str">
            <v>2024.1-2024.12</v>
          </cell>
          <cell r="F451" t="str">
            <v>上犹县</v>
          </cell>
          <cell r="G451" t="str">
            <v>营前镇</v>
          </cell>
          <cell r="H451" t="str">
            <v>梅里村</v>
          </cell>
          <cell r="I451" t="str">
            <v>否</v>
          </cell>
        </row>
        <row r="452">
          <cell r="C452" t="str">
            <v>蛛岭村环境整治提升</v>
          </cell>
          <cell r="D452" t="str">
            <v>新建</v>
          </cell>
          <cell r="E452" t="str">
            <v>2024.1-2024.12</v>
          </cell>
          <cell r="F452" t="str">
            <v>上犹县</v>
          </cell>
          <cell r="G452" t="str">
            <v>营前镇</v>
          </cell>
          <cell r="H452" t="str">
            <v>蛛岭村</v>
          </cell>
          <cell r="I452" t="str">
            <v>县定重点村</v>
          </cell>
        </row>
        <row r="453">
          <cell r="C453" t="str">
            <v>崖坑村中心组乡村振兴建设点</v>
          </cell>
          <cell r="D453" t="str">
            <v>新建</v>
          </cell>
          <cell r="E453" t="str">
            <v>2024.1-2024.12</v>
          </cell>
          <cell r="F453" t="str">
            <v>上犹县</v>
          </cell>
          <cell r="G453" t="str">
            <v>黄埠镇</v>
          </cell>
          <cell r="H453" t="str">
            <v>崖坑村</v>
          </cell>
          <cell r="I453" t="str">
            <v>否</v>
          </cell>
        </row>
        <row r="454">
          <cell r="C454" t="str">
            <v>东塘村村部周边新农村建设点</v>
          </cell>
          <cell r="D454" t="str">
            <v>新建</v>
          </cell>
          <cell r="E454" t="str">
            <v>2024.1-2024.12</v>
          </cell>
          <cell r="F454" t="str">
            <v>上犹县</v>
          </cell>
          <cell r="G454" t="str">
            <v>黄埠镇</v>
          </cell>
          <cell r="H454" t="str">
            <v>东塘村</v>
          </cell>
          <cell r="I454" t="str">
            <v>否</v>
          </cell>
        </row>
        <row r="455">
          <cell r="C455" t="str">
            <v>东塘村毛屋组（新屋）新农村建设点</v>
          </cell>
          <cell r="D455" t="str">
            <v>新建</v>
          </cell>
          <cell r="E455" t="str">
            <v>2024.1-2024.12</v>
          </cell>
          <cell r="F455" t="str">
            <v>上犹县</v>
          </cell>
          <cell r="G455" t="str">
            <v>黄埠镇</v>
          </cell>
          <cell r="H455" t="str">
            <v>东塘村</v>
          </cell>
          <cell r="I455" t="str">
            <v>否</v>
          </cell>
        </row>
        <row r="456">
          <cell r="C456" t="str">
            <v>东塘村毛屋组（石林下）新农村建设点</v>
          </cell>
          <cell r="D456" t="str">
            <v>新建</v>
          </cell>
          <cell r="E456" t="str">
            <v>2024.1-2024.12</v>
          </cell>
          <cell r="F456" t="str">
            <v>上犹县</v>
          </cell>
          <cell r="G456" t="str">
            <v>黄埠镇</v>
          </cell>
          <cell r="H456" t="str">
            <v>东塘村</v>
          </cell>
          <cell r="I456" t="str">
            <v>否</v>
          </cell>
        </row>
        <row r="457">
          <cell r="C457" t="str">
            <v>感坑村坪田坝坝尾周边环境整治</v>
          </cell>
          <cell r="D457" t="str">
            <v>新建</v>
          </cell>
          <cell r="E457" t="str">
            <v>2024年1月-12月</v>
          </cell>
          <cell r="F457" t="str">
            <v>上犹县</v>
          </cell>
          <cell r="G457" t="str">
            <v>黄埠镇</v>
          </cell>
          <cell r="H457" t="str">
            <v>感坑村</v>
          </cell>
          <cell r="I457" t="str">
            <v>否</v>
          </cell>
        </row>
        <row r="458">
          <cell r="C458" t="str">
            <v>坑中村前进组新农村建设点</v>
          </cell>
          <cell r="D458" t="str">
            <v>新建</v>
          </cell>
          <cell r="E458" t="str">
            <v>2024年1月-2024年11月</v>
          </cell>
          <cell r="F458" t="str">
            <v>上犹县</v>
          </cell>
          <cell r="G458" t="str">
            <v>黄埠镇</v>
          </cell>
          <cell r="H458" t="str">
            <v>坑中村</v>
          </cell>
          <cell r="I458" t="str">
            <v>省定重点村</v>
          </cell>
        </row>
        <row r="459">
          <cell r="C459" t="str">
            <v>信地畲族村环村部周边环境整治</v>
          </cell>
          <cell r="D459" t="str">
            <v>新建</v>
          </cell>
          <cell r="E459" t="str">
            <v>2024.1-2024.12</v>
          </cell>
          <cell r="F459" t="str">
            <v>上犹县</v>
          </cell>
          <cell r="G459" t="str">
            <v>平富乡</v>
          </cell>
          <cell r="H459" t="str">
            <v>信地畲族村</v>
          </cell>
          <cell r="I459" t="str">
            <v>省定重点村</v>
          </cell>
        </row>
        <row r="460">
          <cell r="C460" t="str">
            <v>石板头片区人居环境整治</v>
          </cell>
          <cell r="D460" t="str">
            <v>新建</v>
          </cell>
          <cell r="E460" t="str">
            <v>2024.1-2024.12</v>
          </cell>
          <cell r="F460" t="str">
            <v>上犹县</v>
          </cell>
          <cell r="G460" t="str">
            <v>平富乡</v>
          </cell>
          <cell r="H460" t="str">
            <v>庄前村</v>
          </cell>
          <cell r="I460" t="str">
            <v>省定重点村</v>
          </cell>
        </row>
        <row r="461">
          <cell r="C461" t="str">
            <v>庄坑村水毁修复工程</v>
          </cell>
          <cell r="D461" t="str">
            <v>新建</v>
          </cell>
          <cell r="E461" t="str">
            <v>2024.1-2024.12</v>
          </cell>
          <cell r="F461" t="str">
            <v>上犹县</v>
          </cell>
          <cell r="G461" t="str">
            <v>平富乡</v>
          </cell>
          <cell r="H461" t="str">
            <v>庄坑村</v>
          </cell>
          <cell r="I461" t="str">
            <v>县定重点村</v>
          </cell>
        </row>
        <row r="462">
          <cell r="C462" t="str">
            <v>庄坑村石桥片示范点建设</v>
          </cell>
          <cell r="D462" t="str">
            <v>新建</v>
          </cell>
          <cell r="E462" t="str">
            <v>2024.1-2024.12</v>
          </cell>
          <cell r="F462" t="str">
            <v>上犹县</v>
          </cell>
          <cell r="G462" t="str">
            <v>平富乡</v>
          </cell>
          <cell r="H462" t="str">
            <v>庄坑村</v>
          </cell>
          <cell r="I462" t="str">
            <v>县定重点村</v>
          </cell>
        </row>
        <row r="463">
          <cell r="C463" t="str">
            <v>上寨村基础设施建设</v>
          </cell>
          <cell r="D463" t="str">
            <v>新建</v>
          </cell>
          <cell r="E463" t="str">
            <v>2024.1-2024.12</v>
          </cell>
          <cell r="F463" t="str">
            <v>上犹县</v>
          </cell>
          <cell r="G463" t="str">
            <v>平富乡</v>
          </cell>
          <cell r="H463" t="str">
            <v>上寨村</v>
          </cell>
          <cell r="I463" t="str">
            <v>否</v>
          </cell>
        </row>
        <row r="464">
          <cell r="C464" t="str">
            <v>龙门村上石组基础设施建设工程</v>
          </cell>
          <cell r="D464" t="str">
            <v>新建</v>
          </cell>
          <cell r="E464" t="str">
            <v>2024.1-2024.12</v>
          </cell>
          <cell r="F464" t="str">
            <v>上犹县</v>
          </cell>
          <cell r="G464" t="str">
            <v>水岩乡</v>
          </cell>
          <cell r="H464" t="str">
            <v>龙门村</v>
          </cell>
          <cell r="I464" t="str">
            <v>县定重点村</v>
          </cell>
        </row>
        <row r="465">
          <cell r="C465" t="str">
            <v>太乙村七星片建设点</v>
          </cell>
          <cell r="D465" t="str">
            <v>新建</v>
          </cell>
          <cell r="E465" t="str">
            <v>2024年1月至2024年14月</v>
          </cell>
          <cell r="F465" t="str">
            <v>上犹县</v>
          </cell>
          <cell r="G465" t="str">
            <v>水岩乡</v>
          </cell>
          <cell r="H465" t="str">
            <v>太乙村</v>
          </cell>
          <cell r="I465" t="str">
            <v>否</v>
          </cell>
        </row>
        <row r="466">
          <cell r="C466" t="str">
            <v>太乙村坳背片建设点</v>
          </cell>
          <cell r="D466" t="str">
            <v>新建</v>
          </cell>
          <cell r="E466" t="str">
            <v>2024年1月至2024年15月</v>
          </cell>
          <cell r="F466" t="str">
            <v>上犹县</v>
          </cell>
          <cell r="G466" t="str">
            <v>水岩乡</v>
          </cell>
          <cell r="H466" t="str">
            <v>太乙村</v>
          </cell>
          <cell r="I466" t="str">
            <v>否</v>
          </cell>
        </row>
        <row r="467">
          <cell r="C467" t="str">
            <v>太乙村中排片建设点</v>
          </cell>
          <cell r="D467" t="str">
            <v>新建</v>
          </cell>
          <cell r="E467" t="str">
            <v>2024年1月至2024年19月</v>
          </cell>
          <cell r="F467" t="str">
            <v>上犹县</v>
          </cell>
          <cell r="G467" t="str">
            <v>水岩乡</v>
          </cell>
          <cell r="H467" t="str">
            <v>太乙村</v>
          </cell>
          <cell r="I467" t="str">
            <v>否</v>
          </cell>
        </row>
        <row r="468">
          <cell r="C468" t="str">
            <v>太乙村下排片建设点</v>
          </cell>
          <cell r="D468" t="str">
            <v>新建</v>
          </cell>
          <cell r="E468" t="str">
            <v>2024年1月至2024年20月</v>
          </cell>
          <cell r="F468" t="str">
            <v>上犹县</v>
          </cell>
          <cell r="G468" t="str">
            <v>水岩乡</v>
          </cell>
          <cell r="H468" t="str">
            <v>太乙村</v>
          </cell>
          <cell r="I468" t="str">
            <v>否</v>
          </cell>
        </row>
        <row r="469">
          <cell r="C469" t="str">
            <v>太乙村同湾组基础设施建设工程</v>
          </cell>
          <cell r="D469" t="str">
            <v>新建</v>
          </cell>
          <cell r="E469" t="str">
            <v>2024年1月至2024年20月</v>
          </cell>
          <cell r="F469" t="str">
            <v>上犹县</v>
          </cell>
          <cell r="G469" t="str">
            <v>水岩乡</v>
          </cell>
          <cell r="H469" t="str">
            <v>太乙村</v>
          </cell>
          <cell r="I469" t="str">
            <v>否</v>
          </cell>
        </row>
        <row r="470">
          <cell r="C470" t="str">
            <v>江头村大姑山新农村建设点</v>
          </cell>
          <cell r="D470" t="str">
            <v>新建</v>
          </cell>
          <cell r="E470" t="str">
            <v>2024年3月-11月</v>
          </cell>
          <cell r="F470" t="str">
            <v>上犹县</v>
          </cell>
          <cell r="G470" t="str">
            <v>社溪镇</v>
          </cell>
          <cell r="H470" t="str">
            <v>江头村</v>
          </cell>
          <cell r="I470" t="str">
            <v>县定重点村</v>
          </cell>
        </row>
        <row r="471">
          <cell r="C471" t="str">
            <v>江头村岗陂头新农村建设点</v>
          </cell>
          <cell r="D471" t="str">
            <v>新建</v>
          </cell>
          <cell r="E471" t="str">
            <v>2024年3月-11月</v>
          </cell>
          <cell r="F471" t="str">
            <v>上犹县</v>
          </cell>
          <cell r="G471" t="str">
            <v>社溪镇</v>
          </cell>
          <cell r="H471" t="str">
            <v>江头村</v>
          </cell>
          <cell r="I471" t="str">
            <v>县定重点村</v>
          </cell>
        </row>
        <row r="472">
          <cell r="C472" t="str">
            <v>江头村河头新农村建设点</v>
          </cell>
          <cell r="D472" t="str">
            <v>新建</v>
          </cell>
          <cell r="E472" t="str">
            <v>2024年3月-11月</v>
          </cell>
          <cell r="F472" t="str">
            <v>上犹县</v>
          </cell>
          <cell r="G472" t="str">
            <v>社溪镇</v>
          </cell>
          <cell r="H472" t="str">
            <v>江头村</v>
          </cell>
          <cell r="I472" t="str">
            <v>县定重点村</v>
          </cell>
        </row>
        <row r="473">
          <cell r="C473" t="str">
            <v>蓝田村村口新农村建设点</v>
          </cell>
          <cell r="D473" t="str">
            <v>新建</v>
          </cell>
          <cell r="E473" t="str">
            <v>2024年3月-14月</v>
          </cell>
          <cell r="F473" t="str">
            <v>上犹县</v>
          </cell>
          <cell r="G473" t="str">
            <v>社溪镇</v>
          </cell>
          <cell r="H473" t="str">
            <v>蓝田村</v>
          </cell>
          <cell r="I473" t="str">
            <v>省定重点村</v>
          </cell>
        </row>
        <row r="474">
          <cell r="C474" t="str">
            <v>茶坛坑片环境整治点建设</v>
          </cell>
          <cell r="D474" t="str">
            <v>新建</v>
          </cell>
          <cell r="E474" t="str">
            <v>2024.1-2024.12</v>
          </cell>
          <cell r="F474" t="str">
            <v>上犹县</v>
          </cell>
          <cell r="G474" t="str">
            <v>寺下镇</v>
          </cell>
          <cell r="H474" t="str">
            <v>新华村</v>
          </cell>
          <cell r="I474" t="str">
            <v>省定重点村</v>
          </cell>
        </row>
        <row r="475">
          <cell r="C475" t="str">
            <v>龙潭村杨力建设点</v>
          </cell>
          <cell r="D475" t="str">
            <v>新建</v>
          </cell>
          <cell r="E475" t="str">
            <v>2024.1-2024.12</v>
          </cell>
          <cell r="F475" t="str">
            <v>上犹县</v>
          </cell>
          <cell r="G475" t="str">
            <v>寺下镇</v>
          </cell>
          <cell r="H475" t="str">
            <v>龙潭村</v>
          </cell>
          <cell r="I475" t="str">
            <v>县定重点村</v>
          </cell>
        </row>
        <row r="476">
          <cell r="C476" t="str">
            <v>上塘片环境整治点建设</v>
          </cell>
          <cell r="D476" t="str">
            <v>新建</v>
          </cell>
          <cell r="E476" t="str">
            <v>2024年01月-2024年11月</v>
          </cell>
          <cell r="F476" t="str">
            <v>上犹县</v>
          </cell>
          <cell r="G476" t="str">
            <v>寺下镇</v>
          </cell>
          <cell r="H476" t="str">
            <v>新华村</v>
          </cell>
          <cell r="I476" t="str">
            <v>省定重点村</v>
          </cell>
        </row>
        <row r="477">
          <cell r="C477" t="str">
            <v>左溪村礼木桥环境整治建设点</v>
          </cell>
          <cell r="D477" t="str">
            <v>新建</v>
          </cell>
          <cell r="E477" t="str">
            <v>2024.1-2024.12</v>
          </cell>
          <cell r="F477" t="str">
            <v>上犹县</v>
          </cell>
          <cell r="G477" t="str">
            <v>双溪乡</v>
          </cell>
          <cell r="H477" t="str">
            <v>左溪村</v>
          </cell>
          <cell r="I477" t="str">
            <v>县定重点村</v>
          </cell>
        </row>
        <row r="478">
          <cell r="C478" t="str">
            <v>左溪村新时代文化场所建设</v>
          </cell>
          <cell r="D478" t="str">
            <v>新建</v>
          </cell>
          <cell r="E478" t="str">
            <v>2024.1-2024.12</v>
          </cell>
          <cell r="F478" t="str">
            <v>上犹县</v>
          </cell>
          <cell r="G478" t="str">
            <v>双溪乡</v>
          </cell>
          <cell r="H478" t="str">
            <v>左溪村</v>
          </cell>
          <cell r="I478" t="str">
            <v>县定重点村</v>
          </cell>
        </row>
        <row r="479">
          <cell r="C479" t="str">
            <v>联群村土地组环境整治工程</v>
          </cell>
          <cell r="D479" t="str">
            <v>新建</v>
          </cell>
          <cell r="E479" t="str">
            <v>2024.1-2024.12</v>
          </cell>
          <cell r="F479" t="str">
            <v>上犹县</v>
          </cell>
          <cell r="G479" t="str">
            <v>梅水乡</v>
          </cell>
          <cell r="H479" t="str">
            <v>联群村</v>
          </cell>
          <cell r="I479" t="str">
            <v>县定重点村</v>
          </cell>
        </row>
        <row r="480">
          <cell r="C480" t="str">
            <v>新建村田心片区建设点</v>
          </cell>
          <cell r="D480" t="str">
            <v>巩固</v>
          </cell>
          <cell r="E480" t="str">
            <v>2024年1月-2024年12月</v>
          </cell>
          <cell r="F480" t="str">
            <v>上犹县</v>
          </cell>
          <cell r="G480" t="str">
            <v>梅水乡</v>
          </cell>
          <cell r="H480" t="str">
            <v>新建村</v>
          </cell>
          <cell r="I480" t="str">
            <v>否</v>
          </cell>
        </row>
        <row r="481">
          <cell r="C481" t="str">
            <v>水径村杞木片建设点</v>
          </cell>
          <cell r="D481" t="str">
            <v>新建</v>
          </cell>
          <cell r="E481" t="str">
            <v>2024年1月-2024年12月</v>
          </cell>
          <cell r="F481" t="str">
            <v>上犹县</v>
          </cell>
          <cell r="G481" t="str">
            <v>梅水乡</v>
          </cell>
          <cell r="H481" t="str">
            <v>水径村</v>
          </cell>
          <cell r="I481" t="str">
            <v>否</v>
          </cell>
        </row>
        <row r="482">
          <cell r="C482" t="str">
            <v>洋田村新屋片建设点</v>
          </cell>
          <cell r="D482" t="str">
            <v>新建</v>
          </cell>
          <cell r="E482" t="str">
            <v>2024年1月-2024年12月</v>
          </cell>
          <cell r="F482" t="str">
            <v>上犹县</v>
          </cell>
          <cell r="G482" t="str">
            <v>梅水乡</v>
          </cell>
          <cell r="H482" t="str">
            <v>洋田村</v>
          </cell>
          <cell r="I482" t="str">
            <v>省定重点村</v>
          </cell>
        </row>
        <row r="483">
          <cell r="C483" t="str">
            <v>水径村大路片建设点</v>
          </cell>
          <cell r="D483" t="str">
            <v>新建</v>
          </cell>
          <cell r="E483" t="str">
            <v>2024年1月-2024年12月</v>
          </cell>
          <cell r="F483" t="str">
            <v>上犹县</v>
          </cell>
          <cell r="G483" t="str">
            <v>梅水乡</v>
          </cell>
          <cell r="H483" t="str">
            <v>水径村</v>
          </cell>
          <cell r="I483" t="str">
            <v>否</v>
          </cell>
        </row>
        <row r="484">
          <cell r="C484" t="str">
            <v>河唇村蛇头印人居环境整治</v>
          </cell>
          <cell r="D484" t="str">
            <v>新建</v>
          </cell>
          <cell r="E484" t="str">
            <v>2024.1-2024.12</v>
          </cell>
          <cell r="F484" t="str">
            <v>上犹县</v>
          </cell>
          <cell r="G484" t="str">
            <v>油石乡</v>
          </cell>
          <cell r="H484" t="str">
            <v>河唇村</v>
          </cell>
          <cell r="I484" t="str">
            <v>省定重点村</v>
          </cell>
        </row>
        <row r="485">
          <cell r="C485" t="str">
            <v>河唇村窑塘排环境整治</v>
          </cell>
          <cell r="D485" t="str">
            <v>新建</v>
          </cell>
          <cell r="E485" t="str">
            <v>2024.1-2024.12</v>
          </cell>
          <cell r="F485" t="str">
            <v>上犹县</v>
          </cell>
          <cell r="G485" t="str">
            <v>油石乡</v>
          </cell>
          <cell r="H485" t="str">
            <v>河唇村</v>
          </cell>
          <cell r="I485" t="str">
            <v>省定重点村</v>
          </cell>
        </row>
        <row r="486">
          <cell r="C486" t="str">
            <v>河唇村大湾人居环境整治</v>
          </cell>
          <cell r="D486" t="str">
            <v>新建</v>
          </cell>
          <cell r="E486" t="str">
            <v>2024.1-2024.12</v>
          </cell>
          <cell r="F486" t="str">
            <v>上犹县</v>
          </cell>
          <cell r="G486" t="str">
            <v>油石乡</v>
          </cell>
          <cell r="H486" t="str">
            <v>河唇村</v>
          </cell>
          <cell r="I486" t="str">
            <v>省定重点村</v>
          </cell>
        </row>
        <row r="487">
          <cell r="C487" t="str">
            <v>黄沙坑村博爱新农村建设点</v>
          </cell>
          <cell r="D487" t="str">
            <v>新建</v>
          </cell>
          <cell r="E487" t="str">
            <v>2024.1-2024.12</v>
          </cell>
          <cell r="F487" t="str">
            <v>上犹县</v>
          </cell>
          <cell r="G487" t="str">
            <v>五指峰乡</v>
          </cell>
          <cell r="H487" t="str">
            <v>黄沙坑村</v>
          </cell>
          <cell r="I487" t="str">
            <v>省定重点村</v>
          </cell>
        </row>
        <row r="488">
          <cell r="C488" t="str">
            <v>古田村君子坑建设点环境整治点</v>
          </cell>
          <cell r="D488" t="str">
            <v>新建</v>
          </cell>
          <cell r="E488" t="str">
            <v>2024年1月至2024年17月</v>
          </cell>
          <cell r="F488" t="str">
            <v>上犹县</v>
          </cell>
          <cell r="G488" t="str">
            <v>水岩乡</v>
          </cell>
          <cell r="H488" t="str">
            <v>古田村</v>
          </cell>
          <cell r="I488" t="str">
            <v>省定重点村</v>
          </cell>
        </row>
        <row r="489">
          <cell r="C489" t="str">
            <v>江头村刘屋新农村建设点</v>
          </cell>
          <cell r="D489" t="str">
            <v>新建</v>
          </cell>
          <cell r="E489" t="str">
            <v>2024年3月-11月</v>
          </cell>
          <cell r="F489" t="str">
            <v>上犹县</v>
          </cell>
          <cell r="G489" t="str">
            <v>社溪镇</v>
          </cell>
          <cell r="H489" t="str">
            <v>江头村</v>
          </cell>
          <cell r="I489" t="str">
            <v>县定重点村</v>
          </cell>
        </row>
        <row r="490">
          <cell r="C490" t="str">
            <v>蓝田村老屋新农村建设点</v>
          </cell>
          <cell r="D490" t="str">
            <v>新建</v>
          </cell>
          <cell r="E490" t="str">
            <v>2024年3月-12月</v>
          </cell>
          <cell r="F490" t="str">
            <v>上犹县</v>
          </cell>
          <cell r="G490" t="str">
            <v>社溪镇</v>
          </cell>
          <cell r="H490" t="str">
            <v>蓝田村</v>
          </cell>
          <cell r="I490" t="str">
            <v>省定重点村</v>
          </cell>
        </row>
        <row r="491">
          <cell r="C491" t="str">
            <v>横岗片环境整治点建设</v>
          </cell>
          <cell r="D491" t="str">
            <v>新建</v>
          </cell>
          <cell r="E491" t="str">
            <v>2024.1-2024.12</v>
          </cell>
          <cell r="F491" t="str">
            <v>上犹县</v>
          </cell>
          <cell r="G491" t="str">
            <v>寺下镇</v>
          </cell>
          <cell r="H491" t="str">
            <v>坛前村</v>
          </cell>
          <cell r="I491" t="str">
            <v>县定重点村</v>
          </cell>
        </row>
        <row r="492">
          <cell r="C492" t="str">
            <v>梨园步道改扩建及其他附属设施</v>
          </cell>
          <cell r="D492" t="str">
            <v>新建</v>
          </cell>
          <cell r="E492" t="str">
            <v>2024.1-2024.12</v>
          </cell>
          <cell r="F492" t="str">
            <v>上犹县</v>
          </cell>
          <cell r="G492" t="str">
            <v>寺下镇</v>
          </cell>
          <cell r="H492" t="str">
            <v>新华村</v>
          </cell>
          <cell r="I492" t="str">
            <v>省定重点村</v>
          </cell>
        </row>
        <row r="493">
          <cell r="C493" t="str">
            <v>横塅片环境整治点建设</v>
          </cell>
          <cell r="D493" t="str">
            <v>新建</v>
          </cell>
          <cell r="E493" t="str">
            <v>2024.1-2024.12</v>
          </cell>
          <cell r="F493" t="str">
            <v>上犹县</v>
          </cell>
          <cell r="G493" t="str">
            <v>寺下镇</v>
          </cell>
          <cell r="H493" t="str">
            <v>泥坑村</v>
          </cell>
          <cell r="I493" t="str">
            <v>省定重点村</v>
          </cell>
        </row>
        <row r="494">
          <cell r="C494" t="str">
            <v>大石门村横街片环境整治建设点</v>
          </cell>
          <cell r="D494" t="str">
            <v>新建</v>
          </cell>
          <cell r="E494" t="str">
            <v>2024.1-2024.12</v>
          </cell>
          <cell r="F494" t="str">
            <v>上犹县</v>
          </cell>
          <cell r="G494" t="str">
            <v>双溪乡</v>
          </cell>
          <cell r="H494" t="str">
            <v>大石门村</v>
          </cell>
          <cell r="I494" t="str">
            <v>省定重点村</v>
          </cell>
        </row>
        <row r="495">
          <cell r="C495" t="str">
            <v>卢阳村中心坝片环境整治建设点</v>
          </cell>
          <cell r="D495" t="str">
            <v>新建</v>
          </cell>
          <cell r="E495" t="str">
            <v>2024.1-2024.12</v>
          </cell>
          <cell r="F495" t="str">
            <v>上犹县</v>
          </cell>
          <cell r="G495" t="str">
            <v>双溪乡</v>
          </cell>
          <cell r="H495" t="str">
            <v>卢阳村</v>
          </cell>
          <cell r="I495" t="str">
            <v>县定重点村</v>
          </cell>
        </row>
        <row r="496">
          <cell r="C496" t="str">
            <v>洋田村横岗片区建设点</v>
          </cell>
          <cell r="D496" t="str">
            <v>新建</v>
          </cell>
          <cell r="E496" t="str">
            <v>2024年1月-2024年12月</v>
          </cell>
          <cell r="F496" t="str">
            <v>上犹县</v>
          </cell>
          <cell r="G496" t="str">
            <v>梅水乡</v>
          </cell>
          <cell r="H496" t="str">
            <v>洋田村</v>
          </cell>
          <cell r="I496" t="str">
            <v>省定重点村</v>
          </cell>
        </row>
        <row r="497">
          <cell r="C497" t="str">
            <v>河唇村竹头围环境整治</v>
          </cell>
          <cell r="D497" t="str">
            <v>新建</v>
          </cell>
          <cell r="E497" t="str">
            <v>2024.1-2024.12</v>
          </cell>
          <cell r="F497" t="str">
            <v>上犹县</v>
          </cell>
          <cell r="G497" t="str">
            <v>油石乡</v>
          </cell>
          <cell r="H497" t="str">
            <v>河唇村</v>
          </cell>
          <cell r="I497" t="str">
            <v>省定重点村</v>
          </cell>
        </row>
        <row r="498">
          <cell r="C498" t="str">
            <v>花园村赖屋片环境整治</v>
          </cell>
          <cell r="D498" t="str">
            <v>新建</v>
          </cell>
          <cell r="E498" t="str">
            <v>2024.1-2024.12</v>
          </cell>
          <cell r="F498" t="str">
            <v>上犹县</v>
          </cell>
          <cell r="G498" t="str">
            <v>油石乡</v>
          </cell>
          <cell r="H498" t="str">
            <v>花园村</v>
          </cell>
          <cell r="I498" t="str">
            <v>省定重点村</v>
          </cell>
        </row>
        <row r="499">
          <cell r="C499" t="str">
            <v>就业扶持</v>
          </cell>
          <cell r="D499" t="str">
            <v>新建</v>
          </cell>
          <cell r="E499" t="str">
            <v>2024.1-2024.12</v>
          </cell>
          <cell r="F499" t="str">
            <v>上犹县</v>
          </cell>
          <cell r="G499" t="str">
            <v>各乡镇</v>
          </cell>
          <cell r="H499" t="str">
            <v>各村</v>
          </cell>
          <cell r="I499" t="str">
            <v>是</v>
          </cell>
        </row>
        <row r="500">
          <cell r="C500" t="str">
            <v>雨露计划补助</v>
          </cell>
          <cell r="D500" t="str">
            <v>新建</v>
          </cell>
          <cell r="E500" t="str">
            <v>2024.1-2024.12</v>
          </cell>
          <cell r="F500" t="str">
            <v>上犹县</v>
          </cell>
          <cell r="G500" t="str">
            <v>各乡镇</v>
          </cell>
          <cell r="H500" t="str">
            <v>各村</v>
          </cell>
          <cell r="I500" t="str">
            <v>是</v>
          </cell>
        </row>
        <row r="501">
          <cell r="C501" t="str">
            <v>社溪镇易地搬迁挡土墙等设施建设</v>
          </cell>
          <cell r="D501" t="str">
            <v>新建</v>
          </cell>
          <cell r="E501" t="str">
            <v>2024年3月-2024年12月</v>
          </cell>
          <cell r="F501" t="str">
            <v>上犹</v>
          </cell>
          <cell r="G501" t="str">
            <v>社溪镇</v>
          </cell>
          <cell r="H501" t="str">
            <v>潼川社区</v>
          </cell>
          <cell r="I501" t="str">
            <v>否</v>
          </cell>
        </row>
        <row r="502">
          <cell r="C502" t="str">
            <v>梦想家园安置区公共基础设施升级改造工程</v>
          </cell>
          <cell r="D502" t="str">
            <v>新建</v>
          </cell>
          <cell r="E502" t="str">
            <v>2024年03月-2024年12月</v>
          </cell>
          <cell r="F502" t="str">
            <v>上犹县</v>
          </cell>
          <cell r="G502" t="str">
            <v>城市社区</v>
          </cell>
          <cell r="H502" t="str">
            <v>幸福社区</v>
          </cell>
          <cell r="I502" t="str">
            <v>否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81"/>
  <sheetViews>
    <sheetView tabSelected="1" zoomScale="60" zoomScaleNormal="60" workbookViewId="0">
      <pane ySplit="4" topLeftCell="A45" activePane="bottomLeft" state="frozen"/>
      <selection pane="bottomLeft" activeCell="S56" sqref="S56"/>
    </sheetView>
  </sheetViews>
  <sheetFormatPr defaultColWidth="9" defaultRowHeight="32.25" customHeight="1"/>
  <cols>
    <col min="1" max="1" width="6.25" style="8" customWidth="1"/>
    <col min="2" max="2" width="9" style="8" customWidth="1"/>
    <col min="3" max="3" width="27" style="8" customWidth="1"/>
    <col min="4" max="4" width="11.375" style="8" customWidth="1"/>
    <col min="5" max="5" width="14.5" style="8" customWidth="1"/>
    <col min="6" max="9" width="9" style="8" customWidth="1"/>
    <col min="10" max="10" width="10.375" style="8" customWidth="1"/>
    <col min="11" max="11" width="18.75" style="13" customWidth="1"/>
    <col min="12" max="12" width="20.25" style="13" customWidth="1"/>
    <col min="13" max="13" width="17" style="13" customWidth="1"/>
    <col min="14" max="14" width="16.125" style="8" customWidth="1"/>
    <col min="15" max="15" width="11.875" style="8"/>
    <col min="16" max="16" width="12.75" style="8" customWidth="1"/>
    <col min="17" max="17" width="10.375" style="8"/>
    <col min="18" max="18" width="18.75" style="8" customWidth="1"/>
    <col min="19" max="19" width="28.375" style="8" customWidth="1"/>
    <col min="20" max="20" width="27" style="8" customWidth="1"/>
    <col min="21" max="24" width="9" style="14" customWidth="1"/>
    <col min="25" max="25" width="10.5" style="14" customWidth="1"/>
    <col min="26" max="27" width="10.25" style="8" customWidth="1"/>
    <col min="28" max="16384" width="9" style="8"/>
  </cols>
  <sheetData>
    <row r="1" spans="1:27" ht="32.25" customHeight="1">
      <c r="A1" s="55" t="s">
        <v>0</v>
      </c>
      <c r="B1" s="55"/>
    </row>
    <row r="2" spans="1:27" ht="32.25" customHeight="1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7"/>
      <c r="M2" s="57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49"/>
    </row>
    <row r="3" spans="1:27" ht="36.75" customHeight="1">
      <c r="A3" s="58" t="s">
        <v>2</v>
      </c>
      <c r="B3" s="58" t="s">
        <v>3</v>
      </c>
      <c r="C3" s="58" t="s">
        <v>4</v>
      </c>
      <c r="D3" s="58" t="s">
        <v>5</v>
      </c>
      <c r="E3" s="58" t="s">
        <v>6</v>
      </c>
      <c r="F3" s="58" t="s">
        <v>7</v>
      </c>
      <c r="G3" s="58"/>
      <c r="H3" s="58"/>
      <c r="I3" s="58"/>
      <c r="J3" s="58"/>
      <c r="K3" s="59" t="s">
        <v>8</v>
      </c>
      <c r="L3" s="59"/>
      <c r="M3" s="59"/>
      <c r="N3" s="58" t="s">
        <v>9</v>
      </c>
      <c r="O3" s="60" t="s">
        <v>10</v>
      </c>
      <c r="P3" s="61"/>
      <c r="Q3" s="61"/>
      <c r="R3" s="62"/>
      <c r="S3" s="58" t="s">
        <v>11</v>
      </c>
      <c r="T3" s="58"/>
      <c r="U3" s="58"/>
      <c r="V3" s="58"/>
      <c r="W3" s="58"/>
      <c r="X3" s="58"/>
      <c r="Y3" s="58"/>
      <c r="Z3" s="58" t="s">
        <v>12</v>
      </c>
      <c r="AA3" s="58" t="s">
        <v>13</v>
      </c>
    </row>
    <row r="4" spans="1:27" ht="77.099999999999994" customHeight="1">
      <c r="A4" s="58"/>
      <c r="B4" s="58"/>
      <c r="C4" s="58"/>
      <c r="D4" s="58"/>
      <c r="E4" s="58"/>
      <c r="F4" s="15" t="s">
        <v>14</v>
      </c>
      <c r="G4" s="15" t="s">
        <v>15</v>
      </c>
      <c r="H4" s="15" t="s">
        <v>16</v>
      </c>
      <c r="I4" s="15" t="s">
        <v>17</v>
      </c>
      <c r="J4" s="15" t="s">
        <v>18</v>
      </c>
      <c r="K4" s="27" t="s">
        <v>19</v>
      </c>
      <c r="L4" s="27" t="s">
        <v>20</v>
      </c>
      <c r="M4" s="27" t="s">
        <v>21</v>
      </c>
      <c r="N4" s="58"/>
      <c r="O4" s="15" t="s">
        <v>22</v>
      </c>
      <c r="P4" s="15" t="s">
        <v>23</v>
      </c>
      <c r="Q4" s="15" t="s">
        <v>24</v>
      </c>
      <c r="R4" s="15" t="s">
        <v>25</v>
      </c>
      <c r="S4" s="15" t="s">
        <v>26</v>
      </c>
      <c r="T4" s="15" t="s">
        <v>27</v>
      </c>
      <c r="U4" s="15" t="s">
        <v>28</v>
      </c>
      <c r="V4" s="15" t="s">
        <v>29</v>
      </c>
      <c r="W4" s="15" t="s">
        <v>30</v>
      </c>
      <c r="X4" s="15" t="s">
        <v>31</v>
      </c>
      <c r="Y4" s="15" t="s">
        <v>32</v>
      </c>
      <c r="Z4" s="58"/>
      <c r="AA4" s="58"/>
    </row>
    <row r="5" spans="1:27" s="9" customFormat="1" ht="36.950000000000003" customHeight="1">
      <c r="A5" s="63" t="s">
        <v>33</v>
      </c>
      <c r="B5" s="63"/>
      <c r="C5" s="63"/>
      <c r="D5" s="63"/>
      <c r="E5" s="63"/>
      <c r="F5" s="17"/>
      <c r="G5" s="17"/>
      <c r="H5" s="17"/>
      <c r="I5" s="17"/>
      <c r="J5" s="17"/>
      <c r="K5" s="17"/>
      <c r="L5" s="17"/>
      <c r="M5" s="17"/>
      <c r="N5" s="17"/>
      <c r="O5" s="17">
        <f>O6+O8</f>
        <v>267</v>
      </c>
      <c r="P5" s="17">
        <f>P6+P8</f>
        <v>267</v>
      </c>
      <c r="Q5" s="17">
        <f>Q6+Q8</f>
        <v>0</v>
      </c>
      <c r="R5" s="24"/>
      <c r="S5" s="40"/>
      <c r="T5" s="40"/>
      <c r="U5" s="40"/>
      <c r="V5" s="40"/>
      <c r="W5" s="40"/>
      <c r="X5" s="17"/>
      <c r="Y5" s="17"/>
      <c r="Z5" s="17"/>
      <c r="AA5" s="17"/>
    </row>
    <row r="6" spans="1:27" s="10" customFormat="1" ht="41.1" customHeight="1">
      <c r="A6" s="63" t="s">
        <v>34</v>
      </c>
      <c r="B6" s="63"/>
      <c r="C6" s="63"/>
      <c r="D6" s="63"/>
      <c r="E6" s="63"/>
      <c r="F6" s="17"/>
      <c r="G6" s="17"/>
      <c r="H6" s="17"/>
      <c r="I6" s="18"/>
      <c r="J6" s="28"/>
      <c r="K6" s="29"/>
      <c r="L6" s="17"/>
      <c r="M6" s="17"/>
      <c r="N6" s="17"/>
      <c r="O6" s="30">
        <f>SUM(O7)</f>
        <v>190</v>
      </c>
      <c r="P6" s="30">
        <f>SUM(P7)</f>
        <v>190</v>
      </c>
      <c r="Q6" s="30">
        <f>SUM(Q7)</f>
        <v>0</v>
      </c>
      <c r="R6" s="24"/>
      <c r="S6" s="30"/>
      <c r="T6" s="30"/>
      <c r="U6" s="30"/>
      <c r="V6" s="30"/>
      <c r="W6" s="23"/>
      <c r="X6" s="23"/>
      <c r="Y6" s="23"/>
      <c r="Z6" s="23"/>
      <c r="AA6" s="23"/>
    </row>
    <row r="7" spans="1:27" ht="42.75">
      <c r="A7" s="15">
        <v>1</v>
      </c>
      <c r="B7" s="18">
        <v>2025</v>
      </c>
      <c r="C7" s="18" t="s">
        <v>35</v>
      </c>
      <c r="D7" s="18" t="s">
        <v>36</v>
      </c>
      <c r="E7" s="18" t="s">
        <v>37</v>
      </c>
      <c r="F7" s="18" t="s">
        <v>38</v>
      </c>
      <c r="G7" s="18" t="s">
        <v>39</v>
      </c>
      <c r="H7" s="18" t="s">
        <v>40</v>
      </c>
      <c r="I7" s="18" t="s">
        <v>41</v>
      </c>
      <c r="J7" s="18" t="str">
        <f>VLOOKUP(C$1:C$64763,[5]Sheet3!$C:$I,7,FALSE)</f>
        <v>是</v>
      </c>
      <c r="K7" s="18" t="s">
        <v>42</v>
      </c>
      <c r="L7" s="31" t="s">
        <v>43</v>
      </c>
      <c r="M7" s="31" t="s">
        <v>44</v>
      </c>
      <c r="N7" s="15" t="s">
        <v>45</v>
      </c>
      <c r="O7" s="32">
        <v>190</v>
      </c>
      <c r="P7" s="32">
        <v>190</v>
      </c>
      <c r="Q7" s="32">
        <v>0</v>
      </c>
      <c r="R7" s="24" t="s">
        <v>45</v>
      </c>
      <c r="S7" s="18" t="s">
        <v>46</v>
      </c>
      <c r="T7" s="18" t="s">
        <v>47</v>
      </c>
      <c r="U7" s="18">
        <v>131</v>
      </c>
      <c r="V7" s="18">
        <v>115</v>
      </c>
      <c r="W7" s="18">
        <v>265</v>
      </c>
      <c r="X7" s="18">
        <v>10</v>
      </c>
      <c r="Y7" s="18" t="s">
        <v>48</v>
      </c>
      <c r="Z7" s="18" t="s">
        <v>39</v>
      </c>
      <c r="AA7" s="18" t="s">
        <v>39</v>
      </c>
    </row>
    <row r="8" spans="1:27" s="10" customFormat="1" ht="41.1" customHeight="1">
      <c r="A8" s="63" t="s">
        <v>49</v>
      </c>
      <c r="B8" s="63"/>
      <c r="C8" s="63"/>
      <c r="D8" s="63"/>
      <c r="E8" s="63"/>
      <c r="F8" s="17"/>
      <c r="G8" s="17"/>
      <c r="H8" s="17"/>
      <c r="I8" s="18"/>
      <c r="J8" s="28"/>
      <c r="K8" s="29"/>
      <c r="L8" s="17"/>
      <c r="M8" s="17"/>
      <c r="N8" s="17"/>
      <c r="O8" s="30">
        <f>SUM(O9:O10)</f>
        <v>77</v>
      </c>
      <c r="P8" s="30">
        <f>SUM(P9:P10)</f>
        <v>77</v>
      </c>
      <c r="Q8" s="30">
        <f>SUM(Q9:Q10)</f>
        <v>0</v>
      </c>
      <c r="R8" s="24"/>
      <c r="S8" s="30"/>
      <c r="T8" s="30"/>
      <c r="U8" s="30"/>
      <c r="V8" s="30"/>
      <c r="W8" s="23"/>
      <c r="X8" s="23"/>
      <c r="Y8" s="23"/>
      <c r="Z8" s="23"/>
      <c r="AA8" s="23"/>
    </row>
    <row r="9" spans="1:27" s="11" customFormat="1" ht="57">
      <c r="A9" s="15">
        <v>2</v>
      </c>
      <c r="B9" s="18">
        <v>2025</v>
      </c>
      <c r="C9" s="18" t="s">
        <v>50</v>
      </c>
      <c r="D9" s="18" t="s">
        <v>36</v>
      </c>
      <c r="E9" s="18" t="s">
        <v>37</v>
      </c>
      <c r="F9" s="18" t="s">
        <v>38</v>
      </c>
      <c r="G9" s="18" t="s">
        <v>39</v>
      </c>
      <c r="H9" s="18" t="s">
        <v>51</v>
      </c>
      <c r="I9" s="18" t="s">
        <v>41</v>
      </c>
      <c r="J9" s="18" t="s">
        <v>41</v>
      </c>
      <c r="K9" s="31" t="s">
        <v>42</v>
      </c>
      <c r="L9" s="31" t="s">
        <v>52</v>
      </c>
      <c r="M9" s="31" t="s">
        <v>53</v>
      </c>
      <c r="N9" s="33" t="s">
        <v>45</v>
      </c>
      <c r="O9" s="18">
        <v>62</v>
      </c>
      <c r="P9" s="18">
        <v>62</v>
      </c>
      <c r="Q9" s="18">
        <v>0</v>
      </c>
      <c r="R9" s="24" t="s">
        <v>54</v>
      </c>
      <c r="S9" s="18" t="s">
        <v>55</v>
      </c>
      <c r="T9" s="18" t="s">
        <v>56</v>
      </c>
      <c r="U9" s="18">
        <v>7</v>
      </c>
      <c r="V9" s="18">
        <v>153</v>
      </c>
      <c r="W9" s="18">
        <v>862</v>
      </c>
      <c r="X9" s="18">
        <v>10</v>
      </c>
      <c r="Y9" s="18" t="s">
        <v>48</v>
      </c>
      <c r="Z9" s="18" t="s">
        <v>39</v>
      </c>
      <c r="AA9" s="18" t="s">
        <v>51</v>
      </c>
    </row>
    <row r="10" spans="1:27" ht="72" customHeight="1">
      <c r="A10" s="15">
        <v>3</v>
      </c>
      <c r="B10" s="18">
        <v>2025</v>
      </c>
      <c r="C10" s="18" t="s">
        <v>57</v>
      </c>
      <c r="D10" s="18" t="s">
        <v>36</v>
      </c>
      <c r="E10" s="18" t="s">
        <v>37</v>
      </c>
      <c r="F10" s="18" t="s">
        <v>38</v>
      </c>
      <c r="G10" s="18" t="s">
        <v>58</v>
      </c>
      <c r="H10" s="18" t="s">
        <v>59</v>
      </c>
      <c r="I10" s="18" t="s">
        <v>60</v>
      </c>
      <c r="J10" s="18" t="s">
        <v>41</v>
      </c>
      <c r="K10" s="34" t="s">
        <v>42</v>
      </c>
      <c r="L10" s="34" t="s">
        <v>52</v>
      </c>
      <c r="M10" s="31" t="s">
        <v>53</v>
      </c>
      <c r="N10" s="35" t="s">
        <v>45</v>
      </c>
      <c r="O10" s="18">
        <v>15</v>
      </c>
      <c r="P10" s="18">
        <v>15</v>
      </c>
      <c r="Q10" s="42">
        <v>0</v>
      </c>
      <c r="R10" s="24" t="s">
        <v>45</v>
      </c>
      <c r="S10" s="18" t="s">
        <v>61</v>
      </c>
      <c r="T10" s="18" t="s">
        <v>62</v>
      </c>
      <c r="U10" s="18">
        <v>1</v>
      </c>
      <c r="V10" s="18">
        <v>51</v>
      </c>
      <c r="W10" s="18">
        <v>201</v>
      </c>
      <c r="X10" s="18">
        <v>5</v>
      </c>
      <c r="Y10" s="18" t="s">
        <v>48</v>
      </c>
      <c r="Z10" s="18" t="s">
        <v>63</v>
      </c>
      <c r="AA10" s="18" t="s">
        <v>59</v>
      </c>
    </row>
    <row r="11" spans="1:27" s="10" customFormat="1" ht="41.1" customHeight="1">
      <c r="A11" s="63" t="s">
        <v>64</v>
      </c>
      <c r="B11" s="63"/>
      <c r="C11" s="63"/>
      <c r="D11" s="63"/>
      <c r="E11" s="63"/>
      <c r="F11" s="17"/>
      <c r="G11" s="17"/>
      <c r="H11" s="17"/>
      <c r="I11" s="18"/>
      <c r="J11" s="28"/>
      <c r="K11" s="29"/>
      <c r="L11" s="17"/>
      <c r="M11" s="17"/>
      <c r="N11" s="17"/>
      <c r="O11" s="32">
        <f>SUM(O12:O14)</f>
        <v>75</v>
      </c>
      <c r="P11" s="32">
        <f>SUM(P12:P14)</f>
        <v>75</v>
      </c>
      <c r="Q11" s="32">
        <f>SUM(Q12:Q14)</f>
        <v>0</v>
      </c>
      <c r="R11" s="24"/>
      <c r="S11" s="30"/>
      <c r="T11" s="30"/>
      <c r="U11" s="30"/>
      <c r="V11" s="30"/>
      <c r="W11" s="23"/>
      <c r="X11" s="23"/>
      <c r="Y11" s="23"/>
      <c r="Z11" s="23"/>
      <c r="AA11" s="23"/>
    </row>
    <row r="12" spans="1:27" ht="72" customHeight="1">
      <c r="A12" s="15">
        <v>4</v>
      </c>
      <c r="B12" s="18">
        <v>2025</v>
      </c>
      <c r="C12" s="18" t="s">
        <v>65</v>
      </c>
      <c r="D12" s="18" t="s">
        <v>36</v>
      </c>
      <c r="E12" s="7" t="s">
        <v>66</v>
      </c>
      <c r="F12" s="7" t="s">
        <v>38</v>
      </c>
      <c r="G12" s="18" t="s">
        <v>67</v>
      </c>
      <c r="H12" s="7" t="s">
        <v>68</v>
      </c>
      <c r="I12" s="18" t="s">
        <v>41</v>
      </c>
      <c r="J12" s="7" t="s">
        <v>41</v>
      </c>
      <c r="K12" s="31" t="s">
        <v>69</v>
      </c>
      <c r="L12" s="31" t="s">
        <v>70</v>
      </c>
      <c r="M12" s="7" t="s">
        <v>71</v>
      </c>
      <c r="N12" s="15" t="s">
        <v>45</v>
      </c>
      <c r="O12" s="32">
        <v>20</v>
      </c>
      <c r="P12" s="32">
        <v>20</v>
      </c>
      <c r="Q12" s="32">
        <v>0</v>
      </c>
      <c r="R12" s="24" t="s">
        <v>45</v>
      </c>
      <c r="S12" s="7" t="s">
        <v>72</v>
      </c>
      <c r="T12" s="16" t="s">
        <v>73</v>
      </c>
      <c r="U12" s="7">
        <v>3</v>
      </c>
      <c r="V12" s="36">
        <v>134</v>
      </c>
      <c r="W12" s="36">
        <v>434</v>
      </c>
      <c r="X12" s="36">
        <v>18</v>
      </c>
      <c r="Y12" s="7" t="s">
        <v>48</v>
      </c>
      <c r="Z12" s="7" t="s">
        <v>74</v>
      </c>
      <c r="AA12" s="18" t="s">
        <v>68</v>
      </c>
    </row>
    <row r="13" spans="1:27" ht="72" customHeight="1">
      <c r="A13" s="15">
        <v>5</v>
      </c>
      <c r="B13" s="18">
        <v>2025</v>
      </c>
      <c r="C13" s="7" t="s">
        <v>75</v>
      </c>
      <c r="D13" s="15" t="s">
        <v>76</v>
      </c>
      <c r="E13" s="18" t="s">
        <v>37</v>
      </c>
      <c r="F13" s="15" t="s">
        <v>38</v>
      </c>
      <c r="G13" s="18" t="s">
        <v>58</v>
      </c>
      <c r="H13" s="15" t="s">
        <v>40</v>
      </c>
      <c r="I13" s="18" t="s">
        <v>41</v>
      </c>
      <c r="J13" s="7" t="s">
        <v>41</v>
      </c>
      <c r="K13" s="7" t="s">
        <v>69</v>
      </c>
      <c r="L13" s="36" t="s">
        <v>70</v>
      </c>
      <c r="M13" s="7" t="s">
        <v>71</v>
      </c>
      <c r="N13" s="15" t="s">
        <v>45</v>
      </c>
      <c r="O13" s="37">
        <v>15</v>
      </c>
      <c r="P13" s="37">
        <v>15</v>
      </c>
      <c r="Q13" s="15">
        <v>0</v>
      </c>
      <c r="R13" s="24" t="s">
        <v>45</v>
      </c>
      <c r="S13" s="18" t="s">
        <v>77</v>
      </c>
      <c r="T13" s="18" t="s">
        <v>78</v>
      </c>
      <c r="U13" s="18">
        <v>10</v>
      </c>
      <c r="V13" s="18">
        <v>40</v>
      </c>
      <c r="W13" s="18">
        <v>121</v>
      </c>
      <c r="X13" s="18">
        <v>28</v>
      </c>
      <c r="Y13" s="18" t="s">
        <v>48</v>
      </c>
      <c r="Z13" s="18" t="s">
        <v>63</v>
      </c>
      <c r="AA13" s="15" t="s">
        <v>40</v>
      </c>
    </row>
    <row r="14" spans="1:27" ht="72" customHeight="1">
      <c r="A14" s="15">
        <v>6</v>
      </c>
      <c r="B14" s="18">
        <v>2025</v>
      </c>
      <c r="C14" s="7" t="s">
        <v>79</v>
      </c>
      <c r="D14" s="18" t="s">
        <v>36</v>
      </c>
      <c r="E14" s="18" t="s">
        <v>37</v>
      </c>
      <c r="F14" s="18" t="s">
        <v>38</v>
      </c>
      <c r="G14" s="18" t="s">
        <v>80</v>
      </c>
      <c r="H14" s="7" t="s">
        <v>40</v>
      </c>
      <c r="I14" s="18" t="s">
        <v>41</v>
      </c>
      <c r="J14" s="7" t="s">
        <v>41</v>
      </c>
      <c r="K14" s="7" t="s">
        <v>69</v>
      </c>
      <c r="L14" s="36" t="s">
        <v>70</v>
      </c>
      <c r="M14" s="7" t="s">
        <v>71</v>
      </c>
      <c r="N14" s="18" t="s">
        <v>45</v>
      </c>
      <c r="O14" s="7">
        <v>40</v>
      </c>
      <c r="P14" s="7">
        <v>40</v>
      </c>
      <c r="Q14" s="32">
        <v>0</v>
      </c>
      <c r="R14" s="24" t="s">
        <v>45</v>
      </c>
      <c r="S14" s="7" t="s">
        <v>81</v>
      </c>
      <c r="T14" s="7" t="s">
        <v>82</v>
      </c>
      <c r="U14" s="18">
        <v>16</v>
      </c>
      <c r="V14" s="18">
        <v>150</v>
      </c>
      <c r="W14" s="18">
        <v>450</v>
      </c>
      <c r="X14" s="7">
        <v>450</v>
      </c>
      <c r="Y14" s="18" t="s">
        <v>48</v>
      </c>
      <c r="Z14" s="18" t="s">
        <v>83</v>
      </c>
      <c r="AA14" s="18" t="s">
        <v>40</v>
      </c>
    </row>
    <row r="15" spans="1:27" s="10" customFormat="1" ht="41.1" customHeight="1">
      <c r="A15" s="63" t="s">
        <v>84</v>
      </c>
      <c r="B15" s="63"/>
      <c r="C15" s="63"/>
      <c r="D15" s="63"/>
      <c r="E15" s="63"/>
      <c r="F15" s="17"/>
      <c r="G15" s="17"/>
      <c r="H15" s="17"/>
      <c r="I15" s="18"/>
      <c r="J15" s="28"/>
      <c r="K15" s="29"/>
      <c r="L15" s="17"/>
      <c r="M15" s="17"/>
      <c r="N15" s="17"/>
      <c r="O15" s="15">
        <f>O16+O19+O26</f>
        <v>1422</v>
      </c>
      <c r="P15" s="15">
        <f>P16+P19+P26</f>
        <v>1422</v>
      </c>
      <c r="Q15" s="15">
        <f>Q16+Q19+Q26</f>
        <v>0</v>
      </c>
      <c r="R15" s="24"/>
      <c r="S15" s="30"/>
      <c r="T15" s="30"/>
      <c r="U15" s="30"/>
      <c r="V15" s="30"/>
      <c r="W15" s="23"/>
      <c r="X15" s="23"/>
      <c r="Y15" s="23"/>
      <c r="Z15" s="23"/>
      <c r="AA15" s="23"/>
    </row>
    <row r="16" spans="1:27" s="10" customFormat="1" ht="41.1" customHeight="1">
      <c r="A16" s="63" t="s">
        <v>85</v>
      </c>
      <c r="B16" s="63"/>
      <c r="C16" s="63"/>
      <c r="D16" s="63"/>
      <c r="E16" s="63"/>
      <c r="F16" s="17"/>
      <c r="G16" s="17"/>
      <c r="H16" s="17"/>
      <c r="I16" s="18"/>
      <c r="J16" s="28"/>
      <c r="K16" s="29"/>
      <c r="L16" s="17"/>
      <c r="M16" s="17"/>
      <c r="N16" s="17"/>
      <c r="O16" s="15">
        <f>SUM(O17:O18)</f>
        <v>50</v>
      </c>
      <c r="P16" s="15">
        <f>SUM(P17:P18)</f>
        <v>50</v>
      </c>
      <c r="Q16" s="15">
        <f>SUM(Q17:Q18)</f>
        <v>0</v>
      </c>
      <c r="R16" s="24"/>
      <c r="S16" s="30"/>
      <c r="T16" s="30"/>
      <c r="U16" s="30"/>
      <c r="V16" s="30"/>
      <c r="W16" s="23"/>
      <c r="X16" s="23"/>
      <c r="Y16" s="23"/>
      <c r="Z16" s="23"/>
      <c r="AA16" s="23"/>
    </row>
    <row r="17" spans="1:27" ht="72" customHeight="1">
      <c r="A17" s="15">
        <v>7</v>
      </c>
      <c r="B17" s="18">
        <v>2025</v>
      </c>
      <c r="C17" s="19" t="s">
        <v>86</v>
      </c>
      <c r="D17" s="19" t="s">
        <v>36</v>
      </c>
      <c r="E17" s="20" t="s">
        <v>37</v>
      </c>
      <c r="F17" s="19" t="s">
        <v>38</v>
      </c>
      <c r="G17" s="19" t="s">
        <v>87</v>
      </c>
      <c r="H17" s="19" t="s">
        <v>88</v>
      </c>
      <c r="I17" s="18" t="s">
        <v>60</v>
      </c>
      <c r="J17" s="19" t="s">
        <v>60</v>
      </c>
      <c r="K17" s="31" t="s">
        <v>89</v>
      </c>
      <c r="L17" s="31" t="s">
        <v>90</v>
      </c>
      <c r="M17" s="31" t="s">
        <v>91</v>
      </c>
      <c r="N17" s="15" t="s">
        <v>45</v>
      </c>
      <c r="O17" s="38">
        <v>45</v>
      </c>
      <c r="P17" s="38">
        <v>45</v>
      </c>
      <c r="Q17" s="38">
        <v>0</v>
      </c>
      <c r="R17" s="24" t="s">
        <v>45</v>
      </c>
      <c r="S17" s="38" t="s">
        <v>92</v>
      </c>
      <c r="T17" s="43" t="s">
        <v>93</v>
      </c>
      <c r="U17" s="38">
        <v>1</v>
      </c>
      <c r="V17" s="44">
        <v>65</v>
      </c>
      <c r="W17" s="44">
        <v>302</v>
      </c>
      <c r="X17" s="44">
        <v>16</v>
      </c>
      <c r="Y17" s="44" t="s">
        <v>48</v>
      </c>
      <c r="Z17" s="16" t="s">
        <v>94</v>
      </c>
      <c r="AA17" s="19" t="s">
        <v>88</v>
      </c>
    </row>
    <row r="18" spans="1:27" ht="72" customHeight="1">
      <c r="A18" s="15">
        <v>8</v>
      </c>
      <c r="B18" s="18">
        <v>2025</v>
      </c>
      <c r="C18" s="18" t="s">
        <v>95</v>
      </c>
      <c r="D18" s="18" t="s">
        <v>36</v>
      </c>
      <c r="E18" s="18" t="s">
        <v>37</v>
      </c>
      <c r="F18" s="18" t="s">
        <v>38</v>
      </c>
      <c r="G18" s="18" t="s">
        <v>58</v>
      </c>
      <c r="H18" s="18" t="s">
        <v>96</v>
      </c>
      <c r="I18" s="18" t="s">
        <v>60</v>
      </c>
      <c r="J18" s="7" t="s">
        <v>60</v>
      </c>
      <c r="K18" s="31" t="s">
        <v>89</v>
      </c>
      <c r="L18" s="31" t="s">
        <v>90</v>
      </c>
      <c r="M18" s="31" t="s">
        <v>91</v>
      </c>
      <c r="N18" s="15" t="s">
        <v>45</v>
      </c>
      <c r="O18" s="18">
        <v>5</v>
      </c>
      <c r="P18" s="18">
        <v>5</v>
      </c>
      <c r="Q18" s="18">
        <v>0</v>
      </c>
      <c r="R18" s="24" t="s">
        <v>45</v>
      </c>
      <c r="S18" s="15" t="s">
        <v>97</v>
      </c>
      <c r="T18" s="18" t="s">
        <v>93</v>
      </c>
      <c r="U18" s="18">
        <v>1</v>
      </c>
      <c r="V18" s="18">
        <v>20</v>
      </c>
      <c r="W18" s="18">
        <v>68</v>
      </c>
      <c r="X18" s="18">
        <v>2</v>
      </c>
      <c r="Y18" s="18" t="s">
        <v>48</v>
      </c>
      <c r="Z18" s="18" t="s">
        <v>63</v>
      </c>
      <c r="AA18" s="18" t="s">
        <v>96</v>
      </c>
    </row>
    <row r="19" spans="1:27" s="10" customFormat="1" ht="41.1" customHeight="1">
      <c r="A19" s="63" t="s">
        <v>98</v>
      </c>
      <c r="B19" s="63"/>
      <c r="C19" s="63"/>
      <c r="D19" s="63"/>
      <c r="E19" s="63"/>
      <c r="F19" s="17"/>
      <c r="G19" s="17"/>
      <c r="H19" s="17"/>
      <c r="I19" s="18"/>
      <c r="J19" s="28"/>
      <c r="K19" s="29"/>
      <c r="L19" s="17"/>
      <c r="M19" s="17"/>
      <c r="N19" s="17"/>
      <c r="O19" s="32">
        <f>SUM(O20:O25)</f>
        <v>225</v>
      </c>
      <c r="P19" s="32">
        <f>SUM(P20:P25)</f>
        <v>225</v>
      </c>
      <c r="Q19" s="32">
        <f>SUM(Q20:Q25)</f>
        <v>0</v>
      </c>
      <c r="R19" s="24"/>
      <c r="S19" s="30"/>
      <c r="T19" s="30"/>
      <c r="U19" s="30"/>
      <c r="V19" s="30"/>
      <c r="W19" s="23"/>
      <c r="X19" s="23"/>
      <c r="Y19" s="23"/>
      <c r="Z19" s="23"/>
      <c r="AA19" s="23"/>
    </row>
    <row r="20" spans="1:27" ht="72" customHeight="1">
      <c r="A20" s="15">
        <v>9</v>
      </c>
      <c r="B20" s="18">
        <v>2025</v>
      </c>
      <c r="C20" s="7" t="s">
        <v>99</v>
      </c>
      <c r="D20" s="21" t="s">
        <v>36</v>
      </c>
      <c r="E20" s="18" t="s">
        <v>37</v>
      </c>
      <c r="F20" s="7" t="s">
        <v>38</v>
      </c>
      <c r="G20" s="7" t="s">
        <v>100</v>
      </c>
      <c r="H20" s="22" t="s">
        <v>101</v>
      </c>
      <c r="I20" s="18" t="s">
        <v>60</v>
      </c>
      <c r="J20" s="7" t="s">
        <v>60</v>
      </c>
      <c r="K20" s="31" t="s">
        <v>89</v>
      </c>
      <c r="L20" s="31" t="s">
        <v>90</v>
      </c>
      <c r="M20" s="31" t="s">
        <v>102</v>
      </c>
      <c r="N20" s="15" t="s">
        <v>45</v>
      </c>
      <c r="O20" s="32">
        <v>40</v>
      </c>
      <c r="P20" s="32">
        <v>40</v>
      </c>
      <c r="Q20" s="32">
        <v>0</v>
      </c>
      <c r="R20" s="24" t="s">
        <v>45</v>
      </c>
      <c r="S20" s="21" t="s">
        <v>103</v>
      </c>
      <c r="T20" s="22" t="s">
        <v>93</v>
      </c>
      <c r="U20" s="7">
        <v>1</v>
      </c>
      <c r="V20" s="7">
        <v>41</v>
      </c>
      <c r="W20" s="7">
        <v>136</v>
      </c>
      <c r="X20" s="7">
        <v>12</v>
      </c>
      <c r="Y20" s="22" t="s">
        <v>48</v>
      </c>
      <c r="Z20" s="22" t="s">
        <v>104</v>
      </c>
      <c r="AA20" s="22" t="s">
        <v>101</v>
      </c>
    </row>
    <row r="21" spans="1:27" ht="72" customHeight="1">
      <c r="A21" s="15">
        <v>10</v>
      </c>
      <c r="B21" s="18">
        <v>2025</v>
      </c>
      <c r="C21" s="18" t="s">
        <v>105</v>
      </c>
      <c r="D21" s="18" t="s">
        <v>36</v>
      </c>
      <c r="E21" s="18" t="s">
        <v>37</v>
      </c>
      <c r="F21" s="18" t="s">
        <v>38</v>
      </c>
      <c r="G21" s="18" t="s">
        <v>58</v>
      </c>
      <c r="H21" s="18" t="s">
        <v>106</v>
      </c>
      <c r="I21" s="18" t="s">
        <v>41</v>
      </c>
      <c r="J21" s="7" t="s">
        <v>60</v>
      </c>
      <c r="K21" s="18" t="s">
        <v>89</v>
      </c>
      <c r="L21" s="18" t="s">
        <v>90</v>
      </c>
      <c r="M21" s="18" t="s">
        <v>102</v>
      </c>
      <c r="N21" s="18" t="s">
        <v>45</v>
      </c>
      <c r="O21" s="18">
        <v>55</v>
      </c>
      <c r="P21" s="18">
        <v>55</v>
      </c>
      <c r="Q21" s="18"/>
      <c r="R21" s="24" t="s">
        <v>45</v>
      </c>
      <c r="S21" s="18" t="s">
        <v>107</v>
      </c>
      <c r="T21" s="18" t="s">
        <v>78</v>
      </c>
      <c r="U21" s="18">
        <v>1</v>
      </c>
      <c r="V21" s="15">
        <v>58</v>
      </c>
      <c r="W21" s="18">
        <v>285</v>
      </c>
      <c r="X21" s="15">
        <v>8</v>
      </c>
      <c r="Y21" s="18" t="s">
        <v>108</v>
      </c>
      <c r="Z21" s="18" t="s">
        <v>63</v>
      </c>
      <c r="AA21" s="15" t="s">
        <v>106</v>
      </c>
    </row>
    <row r="22" spans="1:27" ht="72" customHeight="1">
      <c r="A22" s="15">
        <v>11</v>
      </c>
      <c r="B22" s="18">
        <v>2025</v>
      </c>
      <c r="C22" s="18" t="s">
        <v>109</v>
      </c>
      <c r="D22" s="18" t="s">
        <v>36</v>
      </c>
      <c r="E22" s="18" t="s">
        <v>37</v>
      </c>
      <c r="F22" s="18" t="s">
        <v>38</v>
      </c>
      <c r="G22" s="18" t="s">
        <v>58</v>
      </c>
      <c r="H22" s="18" t="s">
        <v>106</v>
      </c>
      <c r="I22" s="18" t="s">
        <v>41</v>
      </c>
      <c r="J22" s="7" t="s">
        <v>60</v>
      </c>
      <c r="K22" s="18" t="s">
        <v>89</v>
      </c>
      <c r="L22" s="18" t="s">
        <v>90</v>
      </c>
      <c r="M22" s="18" t="s">
        <v>102</v>
      </c>
      <c r="N22" s="18" t="s">
        <v>45</v>
      </c>
      <c r="O22" s="18">
        <v>60</v>
      </c>
      <c r="P22" s="18">
        <v>60</v>
      </c>
      <c r="Q22" s="18"/>
      <c r="R22" s="24" t="s">
        <v>45</v>
      </c>
      <c r="S22" s="18" t="s">
        <v>110</v>
      </c>
      <c r="T22" s="18" t="s">
        <v>78</v>
      </c>
      <c r="U22" s="18">
        <v>1</v>
      </c>
      <c r="V22" s="15">
        <v>68</v>
      </c>
      <c r="W22" s="18">
        <v>326</v>
      </c>
      <c r="X22" s="15">
        <v>10</v>
      </c>
      <c r="Y22" s="18" t="s">
        <v>108</v>
      </c>
      <c r="Z22" s="18" t="s">
        <v>63</v>
      </c>
      <c r="AA22" s="15" t="s">
        <v>106</v>
      </c>
    </row>
    <row r="23" spans="1:27" ht="72" customHeight="1">
      <c r="A23" s="15">
        <v>12</v>
      </c>
      <c r="B23" s="18">
        <v>2025</v>
      </c>
      <c r="C23" s="18" t="s">
        <v>111</v>
      </c>
      <c r="D23" s="18" t="s">
        <v>36</v>
      </c>
      <c r="E23" s="18" t="s">
        <v>37</v>
      </c>
      <c r="F23" s="18" t="s">
        <v>38</v>
      </c>
      <c r="G23" s="18" t="s">
        <v>112</v>
      </c>
      <c r="H23" s="18" t="s">
        <v>113</v>
      </c>
      <c r="I23" s="18" t="s">
        <v>41</v>
      </c>
      <c r="J23" s="7" t="s">
        <v>60</v>
      </c>
      <c r="K23" s="31" t="s">
        <v>89</v>
      </c>
      <c r="L23" s="31" t="s">
        <v>90</v>
      </c>
      <c r="M23" s="31" t="s">
        <v>102</v>
      </c>
      <c r="N23" s="15" t="s">
        <v>45</v>
      </c>
      <c r="O23" s="22">
        <v>10</v>
      </c>
      <c r="P23" s="39">
        <v>10</v>
      </c>
      <c r="Q23" s="39">
        <v>0</v>
      </c>
      <c r="R23" s="24" t="s">
        <v>45</v>
      </c>
      <c r="S23" s="18" t="s">
        <v>114</v>
      </c>
      <c r="T23" s="45" t="s">
        <v>115</v>
      </c>
      <c r="U23" s="15">
        <v>1</v>
      </c>
      <c r="V23" s="15" t="s">
        <v>116</v>
      </c>
      <c r="W23" s="15">
        <v>183</v>
      </c>
      <c r="X23" s="15">
        <v>18</v>
      </c>
      <c r="Y23" s="18" t="s">
        <v>48</v>
      </c>
      <c r="Z23" s="15" t="s">
        <v>117</v>
      </c>
      <c r="AA23" s="18" t="s">
        <v>113</v>
      </c>
    </row>
    <row r="24" spans="1:27" ht="72" customHeight="1">
      <c r="A24" s="15">
        <v>13</v>
      </c>
      <c r="B24" s="18">
        <v>2025</v>
      </c>
      <c r="C24" s="23" t="s">
        <v>118</v>
      </c>
      <c r="D24" s="24" t="s">
        <v>36</v>
      </c>
      <c r="E24" s="23" t="s">
        <v>37</v>
      </c>
      <c r="F24" s="23" t="s">
        <v>38</v>
      </c>
      <c r="G24" s="23" t="s">
        <v>119</v>
      </c>
      <c r="H24" s="23" t="s">
        <v>120</v>
      </c>
      <c r="I24" s="18" t="s">
        <v>60</v>
      </c>
      <c r="J24" s="23" t="s">
        <v>60</v>
      </c>
      <c r="K24" s="31" t="s">
        <v>89</v>
      </c>
      <c r="L24" s="31" t="s">
        <v>90</v>
      </c>
      <c r="M24" s="31" t="s">
        <v>102</v>
      </c>
      <c r="N24" s="15" t="s">
        <v>45</v>
      </c>
      <c r="O24" s="40">
        <v>30</v>
      </c>
      <c r="P24" s="40">
        <v>30</v>
      </c>
      <c r="Q24" s="40">
        <v>0</v>
      </c>
      <c r="R24" s="24" t="s">
        <v>45</v>
      </c>
      <c r="S24" s="46" t="s">
        <v>121</v>
      </c>
      <c r="T24" s="24" t="s">
        <v>122</v>
      </c>
      <c r="U24" s="23">
        <v>3</v>
      </c>
      <c r="V24" s="24">
        <v>81</v>
      </c>
      <c r="W24" s="23">
        <v>238</v>
      </c>
      <c r="X24" s="24">
        <v>34</v>
      </c>
      <c r="Y24" s="18" t="s">
        <v>108</v>
      </c>
      <c r="Z24" s="24" t="s">
        <v>123</v>
      </c>
      <c r="AA24" s="23" t="s">
        <v>120</v>
      </c>
    </row>
    <row r="25" spans="1:27" customFormat="1" ht="72" customHeight="1">
      <c r="A25" s="15">
        <v>14</v>
      </c>
      <c r="B25" s="7">
        <v>2025</v>
      </c>
      <c r="C25" s="15" t="s">
        <v>124</v>
      </c>
      <c r="D25" s="15" t="s">
        <v>36</v>
      </c>
      <c r="E25" s="7" t="s">
        <v>66</v>
      </c>
      <c r="F25" s="7" t="s">
        <v>38</v>
      </c>
      <c r="G25" s="7" t="s">
        <v>125</v>
      </c>
      <c r="H25" s="15" t="s">
        <v>126</v>
      </c>
      <c r="I25" s="18" t="s">
        <v>60</v>
      </c>
      <c r="J25" s="18" t="s">
        <v>41</v>
      </c>
      <c r="K25" s="31" t="s">
        <v>89</v>
      </c>
      <c r="L25" s="31" t="s">
        <v>90</v>
      </c>
      <c r="M25" s="31" t="s">
        <v>102</v>
      </c>
      <c r="N25" s="15" t="s">
        <v>45</v>
      </c>
      <c r="O25" s="7">
        <v>30</v>
      </c>
      <c r="P25" s="7">
        <v>30</v>
      </c>
      <c r="Q25" s="7">
        <v>0</v>
      </c>
      <c r="R25" s="24" t="s">
        <v>45</v>
      </c>
      <c r="S25" s="7" t="s">
        <v>127</v>
      </c>
      <c r="T25" s="47" t="s">
        <v>128</v>
      </c>
      <c r="U25" s="7">
        <v>1</v>
      </c>
      <c r="V25" s="7">
        <v>49</v>
      </c>
      <c r="W25" s="7">
        <v>186</v>
      </c>
      <c r="X25" s="7">
        <v>23</v>
      </c>
      <c r="Y25" s="7" t="s">
        <v>48</v>
      </c>
      <c r="Z25" s="7" t="s">
        <v>125</v>
      </c>
      <c r="AA25" s="7" t="s">
        <v>126</v>
      </c>
    </row>
    <row r="26" spans="1:27" s="10" customFormat="1" ht="41.1" customHeight="1">
      <c r="A26" s="63" t="s">
        <v>129</v>
      </c>
      <c r="B26" s="63"/>
      <c r="C26" s="63"/>
      <c r="D26" s="63"/>
      <c r="E26" s="63"/>
      <c r="F26" s="17"/>
      <c r="G26" s="17"/>
      <c r="H26" s="17"/>
      <c r="I26" s="18"/>
      <c r="J26" s="28"/>
      <c r="K26" s="29"/>
      <c r="L26" s="17"/>
      <c r="M26" s="17"/>
      <c r="N26" s="17"/>
      <c r="O26" s="32">
        <f>SUM(O27:O80)</f>
        <v>1147</v>
      </c>
      <c r="P26" s="32">
        <f>SUM(P27:P80)</f>
        <v>1147</v>
      </c>
      <c r="Q26" s="32">
        <f>SUM(Q27:Q80)</f>
        <v>0</v>
      </c>
      <c r="R26" s="24"/>
      <c r="S26" s="30"/>
      <c r="T26" s="30"/>
      <c r="U26" s="30"/>
      <c r="V26" s="30"/>
      <c r="W26" s="23"/>
      <c r="X26" s="23"/>
      <c r="Y26" s="23"/>
      <c r="Z26" s="23"/>
      <c r="AA26" s="23"/>
    </row>
    <row r="27" spans="1:27" ht="72" customHeight="1">
      <c r="A27" s="15">
        <v>15</v>
      </c>
      <c r="B27" s="18">
        <v>2025</v>
      </c>
      <c r="C27" s="18" t="s">
        <v>130</v>
      </c>
      <c r="D27" s="18" t="s">
        <v>36</v>
      </c>
      <c r="E27" s="18" t="s">
        <v>37</v>
      </c>
      <c r="F27" s="18" t="s">
        <v>38</v>
      </c>
      <c r="G27" s="18" t="s">
        <v>39</v>
      </c>
      <c r="H27" s="18" t="s">
        <v>40</v>
      </c>
      <c r="I27" s="18" t="s">
        <v>41</v>
      </c>
      <c r="J27" s="18" t="s">
        <v>41</v>
      </c>
      <c r="K27" s="31" t="s">
        <v>89</v>
      </c>
      <c r="L27" s="31" t="s">
        <v>131</v>
      </c>
      <c r="M27" s="31" t="s">
        <v>132</v>
      </c>
      <c r="N27" s="15" t="s">
        <v>45</v>
      </c>
      <c r="O27" s="32">
        <v>262</v>
      </c>
      <c r="P27" s="32">
        <v>262</v>
      </c>
      <c r="Q27" s="32">
        <v>0</v>
      </c>
      <c r="R27" s="24" t="s">
        <v>45</v>
      </c>
      <c r="S27" s="18" t="s">
        <v>133</v>
      </c>
      <c r="T27" s="18" t="s">
        <v>93</v>
      </c>
      <c r="U27" s="18">
        <v>131</v>
      </c>
      <c r="V27" s="18">
        <v>3909</v>
      </c>
      <c r="W27" s="18">
        <v>9717</v>
      </c>
      <c r="X27" s="18">
        <v>150</v>
      </c>
      <c r="Y27" s="18" t="s">
        <v>48</v>
      </c>
      <c r="Z27" s="18" t="s">
        <v>39</v>
      </c>
      <c r="AA27" s="18" t="s">
        <v>51</v>
      </c>
    </row>
    <row r="28" spans="1:27" ht="72" customHeight="1">
      <c r="A28" s="15">
        <v>16</v>
      </c>
      <c r="B28" s="18">
        <v>2025</v>
      </c>
      <c r="C28" s="25" t="s">
        <v>134</v>
      </c>
      <c r="D28" s="25" t="s">
        <v>36</v>
      </c>
      <c r="E28" s="25" t="s">
        <v>135</v>
      </c>
      <c r="F28" s="25" t="s">
        <v>38</v>
      </c>
      <c r="G28" s="25" t="s">
        <v>100</v>
      </c>
      <c r="H28" s="15" t="s">
        <v>136</v>
      </c>
      <c r="I28" s="18" t="s">
        <v>41</v>
      </c>
      <c r="J28" s="25" t="s">
        <v>60</v>
      </c>
      <c r="K28" s="31" t="s">
        <v>89</v>
      </c>
      <c r="L28" s="31" t="s">
        <v>131</v>
      </c>
      <c r="M28" s="31" t="s">
        <v>132</v>
      </c>
      <c r="N28" s="15" t="s">
        <v>45</v>
      </c>
      <c r="O28" s="22">
        <v>15</v>
      </c>
      <c r="P28" s="39">
        <v>15</v>
      </c>
      <c r="Q28" s="39">
        <v>0</v>
      </c>
      <c r="R28" s="24" t="s">
        <v>45</v>
      </c>
      <c r="S28" s="25" t="s">
        <v>137</v>
      </c>
      <c r="T28" s="25" t="s">
        <v>56</v>
      </c>
      <c r="U28" s="25">
        <v>1</v>
      </c>
      <c r="V28" s="25">
        <v>22</v>
      </c>
      <c r="W28" s="25">
        <v>74</v>
      </c>
      <c r="X28" s="25">
        <v>15</v>
      </c>
      <c r="Y28" s="25" t="s">
        <v>48</v>
      </c>
      <c r="Z28" s="22" t="s">
        <v>104</v>
      </c>
      <c r="AA28" s="25" t="s">
        <v>136</v>
      </c>
    </row>
    <row r="29" spans="1:27" ht="72" customHeight="1">
      <c r="A29" s="15">
        <v>17</v>
      </c>
      <c r="B29" s="18">
        <v>2025</v>
      </c>
      <c r="C29" s="25" t="s">
        <v>138</v>
      </c>
      <c r="D29" s="25" t="s">
        <v>36</v>
      </c>
      <c r="E29" s="25" t="s">
        <v>135</v>
      </c>
      <c r="F29" s="25" t="s">
        <v>38</v>
      </c>
      <c r="G29" s="25" t="s">
        <v>100</v>
      </c>
      <c r="H29" s="25" t="s">
        <v>139</v>
      </c>
      <c r="I29" s="18" t="s">
        <v>41</v>
      </c>
      <c r="J29" s="25" t="s">
        <v>60</v>
      </c>
      <c r="K29" s="31" t="s">
        <v>89</v>
      </c>
      <c r="L29" s="31" t="s">
        <v>131</v>
      </c>
      <c r="M29" s="31" t="s">
        <v>132</v>
      </c>
      <c r="N29" s="15" t="s">
        <v>45</v>
      </c>
      <c r="O29" s="22">
        <v>15</v>
      </c>
      <c r="P29" s="39">
        <v>15</v>
      </c>
      <c r="Q29" s="39">
        <v>0</v>
      </c>
      <c r="R29" s="24" t="s">
        <v>45</v>
      </c>
      <c r="S29" s="25" t="s">
        <v>140</v>
      </c>
      <c r="T29" s="25" t="s">
        <v>56</v>
      </c>
      <c r="U29" s="25">
        <v>1</v>
      </c>
      <c r="V29" s="25">
        <v>35</v>
      </c>
      <c r="W29" s="25">
        <v>108</v>
      </c>
      <c r="X29" s="25">
        <v>21</v>
      </c>
      <c r="Y29" s="25" t="s">
        <v>48</v>
      </c>
      <c r="Z29" s="22" t="s">
        <v>104</v>
      </c>
      <c r="AA29" s="25" t="s">
        <v>139</v>
      </c>
    </row>
    <row r="30" spans="1:27" ht="72" customHeight="1">
      <c r="A30" s="15">
        <v>18</v>
      </c>
      <c r="B30" s="18">
        <v>2025</v>
      </c>
      <c r="C30" s="25" t="s">
        <v>141</v>
      </c>
      <c r="D30" s="25" t="s">
        <v>36</v>
      </c>
      <c r="E30" s="25" t="s">
        <v>135</v>
      </c>
      <c r="F30" s="25" t="s">
        <v>38</v>
      </c>
      <c r="G30" s="25" t="s">
        <v>100</v>
      </c>
      <c r="H30" s="25" t="s">
        <v>142</v>
      </c>
      <c r="I30" s="18" t="s">
        <v>41</v>
      </c>
      <c r="J30" s="18" t="s">
        <v>41</v>
      </c>
      <c r="K30" s="31" t="s">
        <v>89</v>
      </c>
      <c r="L30" s="31" t="s">
        <v>131</v>
      </c>
      <c r="M30" s="31" t="s">
        <v>132</v>
      </c>
      <c r="N30" s="15" t="s">
        <v>45</v>
      </c>
      <c r="O30" s="22">
        <v>15</v>
      </c>
      <c r="P30" s="39">
        <v>15</v>
      </c>
      <c r="Q30" s="39">
        <v>0</v>
      </c>
      <c r="R30" s="24" t="s">
        <v>45</v>
      </c>
      <c r="S30" s="25" t="s">
        <v>143</v>
      </c>
      <c r="T30" s="25" t="s">
        <v>56</v>
      </c>
      <c r="U30" s="25">
        <v>1</v>
      </c>
      <c r="V30" s="25">
        <v>51</v>
      </c>
      <c r="W30" s="25">
        <v>162</v>
      </c>
      <c r="X30" s="25">
        <v>26</v>
      </c>
      <c r="Y30" s="25" t="s">
        <v>48</v>
      </c>
      <c r="Z30" s="22" t="s">
        <v>104</v>
      </c>
      <c r="AA30" s="25" t="s">
        <v>142</v>
      </c>
    </row>
    <row r="31" spans="1:27" ht="72" customHeight="1">
      <c r="A31" s="15">
        <v>19</v>
      </c>
      <c r="B31" s="18">
        <v>2025</v>
      </c>
      <c r="C31" s="15" t="s">
        <v>144</v>
      </c>
      <c r="D31" s="18" t="s">
        <v>36</v>
      </c>
      <c r="E31" s="18" t="s">
        <v>135</v>
      </c>
      <c r="F31" s="15" t="s">
        <v>38</v>
      </c>
      <c r="G31" s="15" t="s">
        <v>100</v>
      </c>
      <c r="H31" s="15" t="s">
        <v>136</v>
      </c>
      <c r="I31" s="18" t="s">
        <v>41</v>
      </c>
      <c r="J31" s="25" t="s">
        <v>60</v>
      </c>
      <c r="K31" s="31" t="s">
        <v>89</v>
      </c>
      <c r="L31" s="31" t="s">
        <v>131</v>
      </c>
      <c r="M31" s="31" t="s">
        <v>132</v>
      </c>
      <c r="N31" s="15" t="s">
        <v>45</v>
      </c>
      <c r="O31" s="22">
        <v>15</v>
      </c>
      <c r="P31" s="39">
        <v>15</v>
      </c>
      <c r="Q31" s="39">
        <v>0</v>
      </c>
      <c r="R31" s="24" t="s">
        <v>45</v>
      </c>
      <c r="S31" s="15" t="s">
        <v>145</v>
      </c>
      <c r="T31" s="18" t="s">
        <v>56</v>
      </c>
      <c r="U31" s="37">
        <v>1</v>
      </c>
      <c r="V31" s="37">
        <v>42</v>
      </c>
      <c r="W31" s="37">
        <v>164</v>
      </c>
      <c r="X31" s="37">
        <v>45</v>
      </c>
      <c r="Y31" s="15" t="s">
        <v>48</v>
      </c>
      <c r="Z31" s="15" t="s">
        <v>104</v>
      </c>
      <c r="AA31" s="15" t="s">
        <v>136</v>
      </c>
    </row>
    <row r="32" spans="1:27" ht="72" customHeight="1">
      <c r="A32" s="15">
        <v>20</v>
      </c>
      <c r="B32" s="18">
        <v>2025</v>
      </c>
      <c r="C32" s="18" t="s">
        <v>146</v>
      </c>
      <c r="D32" s="18" t="s">
        <v>36</v>
      </c>
      <c r="E32" s="18" t="s">
        <v>66</v>
      </c>
      <c r="F32" s="18" t="s">
        <v>38</v>
      </c>
      <c r="G32" s="18" t="s">
        <v>87</v>
      </c>
      <c r="H32" s="18" t="s">
        <v>147</v>
      </c>
      <c r="I32" s="18" t="s">
        <v>60</v>
      </c>
      <c r="J32" s="18" t="s">
        <v>60</v>
      </c>
      <c r="K32" s="31" t="s">
        <v>89</v>
      </c>
      <c r="L32" s="31" t="s">
        <v>131</v>
      </c>
      <c r="M32" s="31" t="s">
        <v>132</v>
      </c>
      <c r="N32" s="15" t="s">
        <v>45</v>
      </c>
      <c r="O32" s="22">
        <v>15</v>
      </c>
      <c r="P32" s="39">
        <v>15</v>
      </c>
      <c r="Q32" s="39">
        <v>0</v>
      </c>
      <c r="R32" s="24" t="s">
        <v>45</v>
      </c>
      <c r="S32" s="18" t="s">
        <v>148</v>
      </c>
      <c r="T32" s="16" t="s">
        <v>149</v>
      </c>
      <c r="U32" s="18">
        <v>1</v>
      </c>
      <c r="V32" s="7">
        <v>29</v>
      </c>
      <c r="W32" s="7">
        <v>106</v>
      </c>
      <c r="X32" s="18">
        <v>11</v>
      </c>
      <c r="Y32" s="18" t="s">
        <v>48</v>
      </c>
      <c r="Z32" s="16" t="s">
        <v>94</v>
      </c>
      <c r="AA32" s="7" t="s">
        <v>150</v>
      </c>
    </row>
    <row r="33" spans="1:27" ht="72" customHeight="1">
      <c r="A33" s="15">
        <v>21</v>
      </c>
      <c r="B33" s="18">
        <v>2025</v>
      </c>
      <c r="C33" s="7" t="s">
        <v>151</v>
      </c>
      <c r="D33" s="18" t="s">
        <v>36</v>
      </c>
      <c r="E33" s="18" t="s">
        <v>66</v>
      </c>
      <c r="F33" s="18" t="s">
        <v>38</v>
      </c>
      <c r="G33" s="18" t="s">
        <v>87</v>
      </c>
      <c r="H33" s="7" t="s">
        <v>152</v>
      </c>
      <c r="I33" s="18" t="s">
        <v>60</v>
      </c>
      <c r="J33" s="18" t="s">
        <v>60</v>
      </c>
      <c r="K33" s="31" t="s">
        <v>89</v>
      </c>
      <c r="L33" s="31" t="s">
        <v>131</v>
      </c>
      <c r="M33" s="31" t="s">
        <v>132</v>
      </c>
      <c r="N33" s="15" t="s">
        <v>45</v>
      </c>
      <c r="O33" s="22">
        <v>15</v>
      </c>
      <c r="P33" s="39">
        <v>15</v>
      </c>
      <c r="Q33" s="39">
        <v>0</v>
      </c>
      <c r="R33" s="24" t="s">
        <v>45</v>
      </c>
      <c r="S33" s="7" t="s">
        <v>153</v>
      </c>
      <c r="T33" s="16" t="s">
        <v>149</v>
      </c>
      <c r="U33" s="18">
        <v>1</v>
      </c>
      <c r="V33" s="7">
        <v>31</v>
      </c>
      <c r="W33" s="7">
        <v>110</v>
      </c>
      <c r="X33" s="18">
        <v>9</v>
      </c>
      <c r="Y33" s="18" t="s">
        <v>48</v>
      </c>
      <c r="Z33" s="16" t="s">
        <v>94</v>
      </c>
      <c r="AA33" s="7" t="s">
        <v>150</v>
      </c>
    </row>
    <row r="34" spans="1:27" ht="72" customHeight="1">
      <c r="A34" s="15">
        <v>22</v>
      </c>
      <c r="B34" s="18">
        <v>2025</v>
      </c>
      <c r="C34" s="7" t="s">
        <v>154</v>
      </c>
      <c r="D34" s="18" t="s">
        <v>36</v>
      </c>
      <c r="E34" s="18" t="s">
        <v>66</v>
      </c>
      <c r="F34" s="18" t="s">
        <v>38</v>
      </c>
      <c r="G34" s="18" t="s">
        <v>87</v>
      </c>
      <c r="H34" s="7" t="s">
        <v>155</v>
      </c>
      <c r="I34" s="18" t="s">
        <v>60</v>
      </c>
      <c r="J34" s="18" t="s">
        <v>60</v>
      </c>
      <c r="K34" s="31" t="s">
        <v>89</v>
      </c>
      <c r="L34" s="31" t="s">
        <v>131</v>
      </c>
      <c r="M34" s="31" t="s">
        <v>132</v>
      </c>
      <c r="N34" s="15" t="s">
        <v>45</v>
      </c>
      <c r="O34" s="22">
        <v>15</v>
      </c>
      <c r="P34" s="39">
        <v>15</v>
      </c>
      <c r="Q34" s="39">
        <v>0</v>
      </c>
      <c r="R34" s="24" t="s">
        <v>45</v>
      </c>
      <c r="S34" s="7" t="s">
        <v>156</v>
      </c>
      <c r="T34" s="16" t="s">
        <v>149</v>
      </c>
      <c r="U34" s="18">
        <v>1</v>
      </c>
      <c r="V34" s="7">
        <v>33</v>
      </c>
      <c r="W34" s="7">
        <v>113</v>
      </c>
      <c r="X34" s="18">
        <v>16</v>
      </c>
      <c r="Y34" s="18" t="s">
        <v>48</v>
      </c>
      <c r="Z34" s="16" t="s">
        <v>94</v>
      </c>
      <c r="AA34" s="7" t="s">
        <v>150</v>
      </c>
    </row>
    <row r="35" spans="1:27" ht="72" customHeight="1">
      <c r="A35" s="15">
        <v>23</v>
      </c>
      <c r="B35" s="18">
        <v>2025</v>
      </c>
      <c r="C35" s="7" t="s">
        <v>157</v>
      </c>
      <c r="D35" s="18" t="s">
        <v>36</v>
      </c>
      <c r="E35" s="18" t="s">
        <v>66</v>
      </c>
      <c r="F35" s="18" t="s">
        <v>38</v>
      </c>
      <c r="G35" s="18" t="s">
        <v>87</v>
      </c>
      <c r="H35" s="7" t="s">
        <v>158</v>
      </c>
      <c r="I35" s="18" t="s">
        <v>60</v>
      </c>
      <c r="J35" s="36" t="s">
        <v>60</v>
      </c>
      <c r="K35" s="31" t="s">
        <v>89</v>
      </c>
      <c r="L35" s="31" t="s">
        <v>131</v>
      </c>
      <c r="M35" s="31" t="s">
        <v>132</v>
      </c>
      <c r="N35" s="15" t="s">
        <v>45</v>
      </c>
      <c r="O35" s="22">
        <v>15</v>
      </c>
      <c r="P35" s="39">
        <v>15</v>
      </c>
      <c r="Q35" s="39">
        <v>0</v>
      </c>
      <c r="R35" s="24" t="s">
        <v>45</v>
      </c>
      <c r="S35" s="7" t="s">
        <v>159</v>
      </c>
      <c r="T35" s="16" t="s">
        <v>160</v>
      </c>
      <c r="U35" s="18">
        <v>1</v>
      </c>
      <c r="V35" s="7">
        <v>26</v>
      </c>
      <c r="W35" s="7">
        <v>95</v>
      </c>
      <c r="X35" s="18">
        <v>9</v>
      </c>
      <c r="Y35" s="18" t="s">
        <v>48</v>
      </c>
      <c r="Z35" s="16" t="s">
        <v>94</v>
      </c>
      <c r="AA35" s="7" t="s">
        <v>161</v>
      </c>
    </row>
    <row r="36" spans="1:27" ht="72" customHeight="1">
      <c r="A36" s="15">
        <v>24</v>
      </c>
      <c r="B36" s="18">
        <v>2025</v>
      </c>
      <c r="C36" s="7" t="s">
        <v>162</v>
      </c>
      <c r="D36" s="7" t="s">
        <v>36</v>
      </c>
      <c r="E36" s="7" t="s">
        <v>66</v>
      </c>
      <c r="F36" s="7" t="s">
        <v>38</v>
      </c>
      <c r="G36" s="18" t="s">
        <v>67</v>
      </c>
      <c r="H36" s="7" t="s">
        <v>163</v>
      </c>
      <c r="I36" s="18" t="s">
        <v>60</v>
      </c>
      <c r="J36" s="7" t="s">
        <v>41</v>
      </c>
      <c r="K36" s="31" t="s">
        <v>89</v>
      </c>
      <c r="L36" s="31" t="s">
        <v>131</v>
      </c>
      <c r="M36" s="31" t="s">
        <v>132</v>
      </c>
      <c r="N36" s="15" t="s">
        <v>45</v>
      </c>
      <c r="O36" s="22">
        <v>15</v>
      </c>
      <c r="P36" s="39">
        <v>15</v>
      </c>
      <c r="Q36" s="39">
        <v>0</v>
      </c>
      <c r="R36" s="24" t="s">
        <v>45</v>
      </c>
      <c r="S36" s="7" t="s">
        <v>164</v>
      </c>
      <c r="T36" s="7" t="s">
        <v>165</v>
      </c>
      <c r="U36" s="7">
        <v>1</v>
      </c>
      <c r="V36" s="36">
        <v>224</v>
      </c>
      <c r="W36" s="36">
        <v>815</v>
      </c>
      <c r="X36" s="36">
        <v>48</v>
      </c>
      <c r="Y36" s="7" t="s">
        <v>48</v>
      </c>
      <c r="Z36" s="7" t="s">
        <v>74</v>
      </c>
      <c r="AA36" s="7" t="s">
        <v>163</v>
      </c>
    </row>
    <row r="37" spans="1:27" ht="72" customHeight="1">
      <c r="A37" s="15">
        <v>25</v>
      </c>
      <c r="B37" s="15">
        <v>2025</v>
      </c>
      <c r="C37" s="18" t="s">
        <v>166</v>
      </c>
      <c r="D37" s="18" t="s">
        <v>36</v>
      </c>
      <c r="E37" s="7" t="s">
        <v>66</v>
      </c>
      <c r="F37" s="7" t="s">
        <v>38</v>
      </c>
      <c r="G37" s="18" t="s">
        <v>67</v>
      </c>
      <c r="H37" s="7" t="s">
        <v>163</v>
      </c>
      <c r="I37" s="18" t="s">
        <v>60</v>
      </c>
      <c r="J37" s="7" t="s">
        <v>41</v>
      </c>
      <c r="K37" s="31" t="s">
        <v>89</v>
      </c>
      <c r="L37" s="31" t="s">
        <v>131</v>
      </c>
      <c r="M37" s="31" t="s">
        <v>132</v>
      </c>
      <c r="N37" s="15" t="s">
        <v>45</v>
      </c>
      <c r="O37" s="22">
        <v>15</v>
      </c>
      <c r="P37" s="39">
        <v>15</v>
      </c>
      <c r="Q37" s="39">
        <v>0</v>
      </c>
      <c r="R37" s="24" t="s">
        <v>45</v>
      </c>
      <c r="S37" s="7" t="s">
        <v>167</v>
      </c>
      <c r="T37" s="16" t="s">
        <v>168</v>
      </c>
      <c r="U37" s="7">
        <v>1</v>
      </c>
      <c r="V37" s="36">
        <v>224</v>
      </c>
      <c r="W37" s="36">
        <v>815</v>
      </c>
      <c r="X37" s="36">
        <v>48</v>
      </c>
      <c r="Y37" s="7" t="s">
        <v>48</v>
      </c>
      <c r="Z37" s="7" t="s">
        <v>74</v>
      </c>
      <c r="AA37" s="18" t="s">
        <v>163</v>
      </c>
    </row>
    <row r="38" spans="1:27" ht="72" customHeight="1">
      <c r="A38" s="15">
        <v>26</v>
      </c>
      <c r="B38" s="18">
        <v>2025</v>
      </c>
      <c r="C38" s="18" t="s">
        <v>169</v>
      </c>
      <c r="D38" s="18" t="s">
        <v>36</v>
      </c>
      <c r="E38" s="18" t="s">
        <v>37</v>
      </c>
      <c r="F38" s="18" t="s">
        <v>38</v>
      </c>
      <c r="G38" s="18" t="s">
        <v>170</v>
      </c>
      <c r="H38" s="18" t="s">
        <v>171</v>
      </c>
      <c r="I38" s="18" t="s">
        <v>60</v>
      </c>
      <c r="J38" s="7" t="s">
        <v>41</v>
      </c>
      <c r="K38" s="31" t="s">
        <v>89</v>
      </c>
      <c r="L38" s="31" t="s">
        <v>131</v>
      </c>
      <c r="M38" s="31" t="s">
        <v>132</v>
      </c>
      <c r="N38" s="15" t="s">
        <v>45</v>
      </c>
      <c r="O38" s="22">
        <v>15</v>
      </c>
      <c r="P38" s="39">
        <v>15</v>
      </c>
      <c r="Q38" s="39">
        <v>0</v>
      </c>
      <c r="R38" s="24" t="s">
        <v>45</v>
      </c>
      <c r="S38" s="18" t="s">
        <v>172</v>
      </c>
      <c r="T38" s="18" t="s">
        <v>173</v>
      </c>
      <c r="U38" s="18">
        <v>1</v>
      </c>
      <c r="V38" s="18" t="s">
        <v>174</v>
      </c>
      <c r="W38" s="18" t="s">
        <v>175</v>
      </c>
      <c r="X38" s="18">
        <v>3</v>
      </c>
      <c r="Y38" s="18" t="s">
        <v>48</v>
      </c>
      <c r="Z38" s="18" t="s">
        <v>176</v>
      </c>
      <c r="AA38" s="18" t="s">
        <v>171</v>
      </c>
    </row>
    <row r="39" spans="1:27" ht="72" customHeight="1">
      <c r="A39" s="15">
        <v>27</v>
      </c>
      <c r="B39" s="18">
        <v>2025</v>
      </c>
      <c r="C39" s="18" t="s">
        <v>177</v>
      </c>
      <c r="D39" s="18" t="s">
        <v>36</v>
      </c>
      <c r="E39" s="18" t="s">
        <v>37</v>
      </c>
      <c r="F39" s="18" t="s">
        <v>38</v>
      </c>
      <c r="G39" s="18" t="s">
        <v>170</v>
      </c>
      <c r="H39" s="18" t="s">
        <v>171</v>
      </c>
      <c r="I39" s="18" t="s">
        <v>60</v>
      </c>
      <c r="J39" s="7" t="s">
        <v>41</v>
      </c>
      <c r="K39" s="31" t="s">
        <v>89</v>
      </c>
      <c r="L39" s="31" t="s">
        <v>131</v>
      </c>
      <c r="M39" s="31" t="s">
        <v>132</v>
      </c>
      <c r="N39" s="15" t="s">
        <v>45</v>
      </c>
      <c r="O39" s="22">
        <v>15</v>
      </c>
      <c r="P39" s="39">
        <v>15</v>
      </c>
      <c r="Q39" s="39">
        <v>0</v>
      </c>
      <c r="R39" s="24" t="s">
        <v>45</v>
      </c>
      <c r="S39" s="18" t="s">
        <v>178</v>
      </c>
      <c r="T39" s="18" t="s">
        <v>179</v>
      </c>
      <c r="U39" s="18">
        <v>1</v>
      </c>
      <c r="V39" s="18" t="s">
        <v>180</v>
      </c>
      <c r="W39" s="18" t="s">
        <v>181</v>
      </c>
      <c r="X39" s="18">
        <v>7</v>
      </c>
      <c r="Y39" s="18" t="s">
        <v>48</v>
      </c>
      <c r="Z39" s="18" t="s">
        <v>176</v>
      </c>
      <c r="AA39" s="18" t="s">
        <v>171</v>
      </c>
    </row>
    <row r="40" spans="1:27" ht="72" customHeight="1">
      <c r="A40" s="15">
        <v>28</v>
      </c>
      <c r="B40" s="18">
        <v>2025</v>
      </c>
      <c r="C40" s="18" t="s">
        <v>182</v>
      </c>
      <c r="D40" s="18" t="s">
        <v>36</v>
      </c>
      <c r="E40" s="18" t="s">
        <v>37</v>
      </c>
      <c r="F40" s="18" t="s">
        <v>38</v>
      </c>
      <c r="G40" s="18" t="s">
        <v>170</v>
      </c>
      <c r="H40" s="18" t="s">
        <v>171</v>
      </c>
      <c r="I40" s="18" t="s">
        <v>60</v>
      </c>
      <c r="J40" s="7" t="s">
        <v>41</v>
      </c>
      <c r="K40" s="31" t="s">
        <v>89</v>
      </c>
      <c r="L40" s="31" t="s">
        <v>131</v>
      </c>
      <c r="M40" s="31" t="s">
        <v>132</v>
      </c>
      <c r="N40" s="15" t="s">
        <v>45</v>
      </c>
      <c r="O40" s="22">
        <v>15</v>
      </c>
      <c r="P40" s="39">
        <v>15</v>
      </c>
      <c r="Q40" s="39">
        <v>0</v>
      </c>
      <c r="R40" s="24" t="s">
        <v>45</v>
      </c>
      <c r="S40" s="18" t="s">
        <v>183</v>
      </c>
      <c r="T40" s="18" t="s">
        <v>179</v>
      </c>
      <c r="U40" s="18">
        <v>1</v>
      </c>
      <c r="V40" s="18" t="s">
        <v>184</v>
      </c>
      <c r="W40" s="18" t="s">
        <v>185</v>
      </c>
      <c r="X40" s="18">
        <v>3</v>
      </c>
      <c r="Y40" s="18" t="s">
        <v>48</v>
      </c>
      <c r="Z40" s="18" t="s">
        <v>176</v>
      </c>
      <c r="AA40" s="18" t="s">
        <v>171</v>
      </c>
    </row>
    <row r="41" spans="1:27" ht="72" customHeight="1">
      <c r="A41" s="15">
        <v>29</v>
      </c>
      <c r="B41" s="18">
        <v>2025</v>
      </c>
      <c r="C41" s="7" t="s">
        <v>186</v>
      </c>
      <c r="D41" s="15" t="s">
        <v>36</v>
      </c>
      <c r="E41" s="18" t="s">
        <v>37</v>
      </c>
      <c r="F41" s="15" t="s">
        <v>38</v>
      </c>
      <c r="G41" s="18" t="s">
        <v>58</v>
      </c>
      <c r="H41" s="15" t="s">
        <v>187</v>
      </c>
      <c r="I41" s="18" t="s">
        <v>60</v>
      </c>
      <c r="J41" s="7" t="s">
        <v>60</v>
      </c>
      <c r="K41" s="31" t="s">
        <v>89</v>
      </c>
      <c r="L41" s="31" t="s">
        <v>131</v>
      </c>
      <c r="M41" s="31" t="s">
        <v>132</v>
      </c>
      <c r="N41" s="15" t="s">
        <v>45</v>
      </c>
      <c r="O41" s="22">
        <v>15</v>
      </c>
      <c r="P41" s="39">
        <v>15</v>
      </c>
      <c r="Q41" s="39">
        <v>0</v>
      </c>
      <c r="R41" s="24" t="s">
        <v>45</v>
      </c>
      <c r="S41" s="18" t="s">
        <v>188</v>
      </c>
      <c r="T41" s="15" t="s">
        <v>93</v>
      </c>
      <c r="U41" s="18">
        <v>1</v>
      </c>
      <c r="V41" s="15">
        <v>103</v>
      </c>
      <c r="W41" s="18">
        <v>348</v>
      </c>
      <c r="X41" s="15">
        <v>7</v>
      </c>
      <c r="Y41" s="18" t="s">
        <v>108</v>
      </c>
      <c r="Z41" s="18" t="s">
        <v>63</v>
      </c>
      <c r="AA41" s="18" t="s">
        <v>187</v>
      </c>
    </row>
    <row r="42" spans="1:27" ht="72" customHeight="1">
      <c r="A42" s="15">
        <v>30</v>
      </c>
      <c r="B42" s="18">
        <v>2025</v>
      </c>
      <c r="C42" s="7" t="s">
        <v>189</v>
      </c>
      <c r="D42" s="15" t="s">
        <v>36</v>
      </c>
      <c r="E42" s="18" t="s">
        <v>37</v>
      </c>
      <c r="F42" s="15" t="s">
        <v>38</v>
      </c>
      <c r="G42" s="18" t="s">
        <v>58</v>
      </c>
      <c r="H42" s="15" t="s">
        <v>106</v>
      </c>
      <c r="I42" s="18" t="s">
        <v>41</v>
      </c>
      <c r="J42" s="7" t="s">
        <v>60</v>
      </c>
      <c r="K42" s="31" t="s">
        <v>89</v>
      </c>
      <c r="L42" s="31" t="s">
        <v>131</v>
      </c>
      <c r="M42" s="31" t="s">
        <v>132</v>
      </c>
      <c r="N42" s="15" t="s">
        <v>45</v>
      </c>
      <c r="O42" s="22">
        <v>15</v>
      </c>
      <c r="P42" s="39">
        <v>15</v>
      </c>
      <c r="Q42" s="39">
        <v>0</v>
      </c>
      <c r="R42" s="24" t="s">
        <v>45</v>
      </c>
      <c r="S42" s="18" t="s">
        <v>190</v>
      </c>
      <c r="T42" s="15" t="s">
        <v>93</v>
      </c>
      <c r="U42" s="18">
        <v>1</v>
      </c>
      <c r="V42" s="15">
        <v>43</v>
      </c>
      <c r="W42" s="18">
        <v>195</v>
      </c>
      <c r="X42" s="15">
        <v>5</v>
      </c>
      <c r="Y42" s="18" t="s">
        <v>108</v>
      </c>
      <c r="Z42" s="18" t="s">
        <v>63</v>
      </c>
      <c r="AA42" s="18" t="s">
        <v>106</v>
      </c>
    </row>
    <row r="43" spans="1:27" ht="72" customHeight="1">
      <c r="A43" s="15">
        <v>31</v>
      </c>
      <c r="B43" s="18">
        <v>2025</v>
      </c>
      <c r="C43" s="7" t="s">
        <v>191</v>
      </c>
      <c r="D43" s="15" t="s">
        <v>36</v>
      </c>
      <c r="E43" s="18" t="s">
        <v>37</v>
      </c>
      <c r="F43" s="15" t="s">
        <v>38</v>
      </c>
      <c r="G43" s="18" t="s">
        <v>58</v>
      </c>
      <c r="H43" s="15" t="s">
        <v>192</v>
      </c>
      <c r="I43" s="18" t="s">
        <v>60</v>
      </c>
      <c r="J43" s="7" t="s">
        <v>60</v>
      </c>
      <c r="K43" s="31" t="s">
        <v>89</v>
      </c>
      <c r="L43" s="31" t="s">
        <v>131</v>
      </c>
      <c r="M43" s="31" t="s">
        <v>132</v>
      </c>
      <c r="N43" s="15" t="s">
        <v>45</v>
      </c>
      <c r="O43" s="22">
        <v>15</v>
      </c>
      <c r="P43" s="39">
        <v>15</v>
      </c>
      <c r="Q43" s="39">
        <v>0</v>
      </c>
      <c r="R43" s="24" t="s">
        <v>45</v>
      </c>
      <c r="S43" s="18" t="s">
        <v>193</v>
      </c>
      <c r="T43" s="15" t="s">
        <v>93</v>
      </c>
      <c r="U43" s="18">
        <v>1</v>
      </c>
      <c r="V43" s="15">
        <v>35</v>
      </c>
      <c r="W43" s="18">
        <v>117</v>
      </c>
      <c r="X43" s="15">
        <v>5</v>
      </c>
      <c r="Y43" s="18" t="s">
        <v>108</v>
      </c>
      <c r="Z43" s="18" t="s">
        <v>63</v>
      </c>
      <c r="AA43" s="18" t="s">
        <v>192</v>
      </c>
    </row>
    <row r="44" spans="1:27" ht="72" customHeight="1">
      <c r="A44" s="15">
        <v>32</v>
      </c>
      <c r="B44" s="18">
        <v>2025</v>
      </c>
      <c r="C44" s="7" t="s">
        <v>194</v>
      </c>
      <c r="D44" s="15" t="s">
        <v>36</v>
      </c>
      <c r="E44" s="18" t="s">
        <v>37</v>
      </c>
      <c r="F44" s="15" t="s">
        <v>38</v>
      </c>
      <c r="G44" s="18" t="s">
        <v>58</v>
      </c>
      <c r="H44" s="15" t="s">
        <v>106</v>
      </c>
      <c r="I44" s="18" t="s">
        <v>41</v>
      </c>
      <c r="J44" s="7" t="s">
        <v>60</v>
      </c>
      <c r="K44" s="31" t="s">
        <v>89</v>
      </c>
      <c r="L44" s="31" t="s">
        <v>131</v>
      </c>
      <c r="M44" s="31" t="s">
        <v>132</v>
      </c>
      <c r="N44" s="15" t="s">
        <v>45</v>
      </c>
      <c r="O44" s="22">
        <v>15</v>
      </c>
      <c r="P44" s="39">
        <v>15</v>
      </c>
      <c r="Q44" s="39">
        <v>0</v>
      </c>
      <c r="R44" s="24" t="s">
        <v>45</v>
      </c>
      <c r="S44" s="18" t="s">
        <v>195</v>
      </c>
      <c r="T44" s="18" t="s">
        <v>196</v>
      </c>
      <c r="U44" s="18">
        <v>1</v>
      </c>
      <c r="V44" s="18">
        <v>92</v>
      </c>
      <c r="W44" s="18">
        <v>385</v>
      </c>
      <c r="X44" s="18">
        <v>10</v>
      </c>
      <c r="Y44" s="18" t="s">
        <v>48</v>
      </c>
      <c r="Z44" s="18" t="s">
        <v>63</v>
      </c>
      <c r="AA44" s="15" t="s">
        <v>106</v>
      </c>
    </row>
    <row r="45" spans="1:27" ht="72" customHeight="1">
      <c r="A45" s="15">
        <v>33</v>
      </c>
      <c r="B45" s="18">
        <v>2025</v>
      </c>
      <c r="C45" s="26" t="s">
        <v>197</v>
      </c>
      <c r="D45" s="26" t="s">
        <v>36</v>
      </c>
      <c r="E45" s="26" t="s">
        <v>198</v>
      </c>
      <c r="F45" s="26" t="s">
        <v>38</v>
      </c>
      <c r="G45" s="26" t="s">
        <v>199</v>
      </c>
      <c r="H45" s="26" t="s">
        <v>200</v>
      </c>
      <c r="I45" s="18" t="s">
        <v>60</v>
      </c>
      <c r="J45" s="41" t="s">
        <v>41</v>
      </c>
      <c r="K45" s="31" t="s">
        <v>89</v>
      </c>
      <c r="L45" s="31" t="s">
        <v>131</v>
      </c>
      <c r="M45" s="31" t="s">
        <v>132</v>
      </c>
      <c r="N45" s="18" t="s">
        <v>45</v>
      </c>
      <c r="O45" s="22">
        <v>15</v>
      </c>
      <c r="P45" s="39">
        <v>15</v>
      </c>
      <c r="Q45" s="39">
        <v>0</v>
      </c>
      <c r="R45" s="24" t="s">
        <v>45</v>
      </c>
      <c r="S45" s="42" t="s">
        <v>201</v>
      </c>
      <c r="T45" s="26" t="s">
        <v>202</v>
      </c>
      <c r="U45" s="26">
        <v>1</v>
      </c>
      <c r="V45" s="26">
        <v>56</v>
      </c>
      <c r="W45" s="26">
        <v>225</v>
      </c>
      <c r="X45" s="26">
        <v>35</v>
      </c>
      <c r="Y45" s="18" t="s">
        <v>108</v>
      </c>
      <c r="Z45" s="26" t="s">
        <v>203</v>
      </c>
      <c r="AA45" s="26" t="s">
        <v>200</v>
      </c>
    </row>
    <row r="46" spans="1:27" ht="72" customHeight="1">
      <c r="A46" s="15">
        <v>34</v>
      </c>
      <c r="B46" s="18">
        <v>2025</v>
      </c>
      <c r="C46" s="26" t="s">
        <v>204</v>
      </c>
      <c r="D46" s="26" t="s">
        <v>36</v>
      </c>
      <c r="E46" s="26" t="s">
        <v>37</v>
      </c>
      <c r="F46" s="26" t="s">
        <v>38</v>
      </c>
      <c r="G46" s="26" t="s">
        <v>199</v>
      </c>
      <c r="H46" s="26" t="s">
        <v>200</v>
      </c>
      <c r="I46" s="18" t="s">
        <v>60</v>
      </c>
      <c r="J46" s="41" t="s">
        <v>41</v>
      </c>
      <c r="K46" s="31" t="s">
        <v>89</v>
      </c>
      <c r="L46" s="31" t="s">
        <v>131</v>
      </c>
      <c r="M46" s="31" t="s">
        <v>132</v>
      </c>
      <c r="N46" s="18" t="s">
        <v>45</v>
      </c>
      <c r="O46" s="22">
        <v>15</v>
      </c>
      <c r="P46" s="39">
        <v>15</v>
      </c>
      <c r="Q46" s="39">
        <v>0</v>
      </c>
      <c r="R46" s="24" t="s">
        <v>45</v>
      </c>
      <c r="S46" s="26" t="s">
        <v>205</v>
      </c>
      <c r="T46" s="26" t="s">
        <v>202</v>
      </c>
      <c r="U46" s="26">
        <v>1</v>
      </c>
      <c r="V46" s="26">
        <v>36</v>
      </c>
      <c r="W46" s="26">
        <v>122</v>
      </c>
      <c r="X46" s="26">
        <v>12</v>
      </c>
      <c r="Y46" s="18" t="s">
        <v>108</v>
      </c>
      <c r="Z46" s="26" t="s">
        <v>203</v>
      </c>
      <c r="AA46" s="26" t="s">
        <v>200</v>
      </c>
    </row>
    <row r="47" spans="1:27" ht="72" customHeight="1">
      <c r="A47" s="15">
        <v>35</v>
      </c>
      <c r="B47" s="18">
        <v>2025</v>
      </c>
      <c r="C47" s="7" t="s">
        <v>206</v>
      </c>
      <c r="D47" s="7" t="s">
        <v>36</v>
      </c>
      <c r="E47" s="7" t="s">
        <v>198</v>
      </c>
      <c r="F47" s="18" t="s">
        <v>38</v>
      </c>
      <c r="G47" s="7" t="s">
        <v>199</v>
      </c>
      <c r="H47" s="7" t="s">
        <v>207</v>
      </c>
      <c r="I47" s="18" t="s">
        <v>60</v>
      </c>
      <c r="J47" s="7" t="s">
        <v>60</v>
      </c>
      <c r="K47" s="31" t="s">
        <v>89</v>
      </c>
      <c r="L47" s="31" t="s">
        <v>131</v>
      </c>
      <c r="M47" s="31" t="s">
        <v>132</v>
      </c>
      <c r="N47" s="18" t="s">
        <v>45</v>
      </c>
      <c r="O47" s="22">
        <v>15</v>
      </c>
      <c r="P47" s="39">
        <v>15</v>
      </c>
      <c r="Q47" s="39">
        <v>0</v>
      </c>
      <c r="R47" s="24" t="s">
        <v>45</v>
      </c>
      <c r="S47" s="36" t="s">
        <v>208</v>
      </c>
      <c r="T47" s="48" t="s">
        <v>202</v>
      </c>
      <c r="U47" s="39">
        <v>1</v>
      </c>
      <c r="V47" s="39">
        <v>86</v>
      </c>
      <c r="W47" s="39">
        <v>336</v>
      </c>
      <c r="X47" s="39">
        <v>32</v>
      </c>
      <c r="Y47" s="18" t="s">
        <v>108</v>
      </c>
      <c r="Z47" s="7" t="s">
        <v>203</v>
      </c>
      <c r="AA47" s="7" t="s">
        <v>207</v>
      </c>
    </row>
    <row r="48" spans="1:27" ht="72" customHeight="1">
      <c r="A48" s="15">
        <v>36</v>
      </c>
      <c r="B48" s="18">
        <v>2025</v>
      </c>
      <c r="C48" s="7" t="s">
        <v>209</v>
      </c>
      <c r="D48" s="15" t="s">
        <v>36</v>
      </c>
      <c r="E48" s="18" t="s">
        <v>210</v>
      </c>
      <c r="F48" s="15" t="s">
        <v>38</v>
      </c>
      <c r="G48" s="18" t="s">
        <v>211</v>
      </c>
      <c r="H48" s="15" t="s">
        <v>212</v>
      </c>
      <c r="I48" s="18" t="s">
        <v>60</v>
      </c>
      <c r="J48" s="18" t="s">
        <v>60</v>
      </c>
      <c r="K48" s="31" t="s">
        <v>89</v>
      </c>
      <c r="L48" s="31" t="s">
        <v>131</v>
      </c>
      <c r="M48" s="31" t="s">
        <v>132</v>
      </c>
      <c r="N48" s="15" t="s">
        <v>45</v>
      </c>
      <c r="O48" s="22">
        <v>15</v>
      </c>
      <c r="P48" s="39">
        <v>15</v>
      </c>
      <c r="Q48" s="39">
        <v>0</v>
      </c>
      <c r="R48" s="24" t="s">
        <v>45</v>
      </c>
      <c r="S48" s="7" t="s">
        <v>213</v>
      </c>
      <c r="T48" s="15" t="s">
        <v>93</v>
      </c>
      <c r="U48" s="18">
        <v>1</v>
      </c>
      <c r="V48" s="15">
        <v>22</v>
      </c>
      <c r="W48" s="18">
        <v>82</v>
      </c>
      <c r="X48" s="15">
        <v>14</v>
      </c>
      <c r="Y48" s="18" t="s">
        <v>48</v>
      </c>
      <c r="Z48" s="15" t="s">
        <v>214</v>
      </c>
      <c r="AA48" s="18" t="s">
        <v>211</v>
      </c>
    </row>
    <row r="49" spans="1:27" ht="72" customHeight="1">
      <c r="A49" s="15">
        <v>37</v>
      </c>
      <c r="B49" s="18">
        <v>2025</v>
      </c>
      <c r="C49" s="7" t="s">
        <v>215</v>
      </c>
      <c r="D49" s="15" t="s">
        <v>36</v>
      </c>
      <c r="E49" s="18" t="s">
        <v>210</v>
      </c>
      <c r="F49" s="15" t="s">
        <v>38</v>
      </c>
      <c r="G49" s="18" t="s">
        <v>211</v>
      </c>
      <c r="H49" s="15" t="s">
        <v>212</v>
      </c>
      <c r="I49" s="18" t="s">
        <v>60</v>
      </c>
      <c r="J49" s="18" t="s">
        <v>60</v>
      </c>
      <c r="K49" s="31" t="s">
        <v>89</v>
      </c>
      <c r="L49" s="31" t="s">
        <v>131</v>
      </c>
      <c r="M49" s="31" t="s">
        <v>132</v>
      </c>
      <c r="N49" s="15" t="s">
        <v>45</v>
      </c>
      <c r="O49" s="22">
        <v>15</v>
      </c>
      <c r="P49" s="39">
        <v>15</v>
      </c>
      <c r="Q49" s="39">
        <v>0</v>
      </c>
      <c r="R49" s="24" t="s">
        <v>45</v>
      </c>
      <c r="S49" s="7" t="s">
        <v>216</v>
      </c>
      <c r="T49" s="15" t="s">
        <v>93</v>
      </c>
      <c r="U49" s="18">
        <v>1</v>
      </c>
      <c r="V49" s="15">
        <v>21</v>
      </c>
      <c r="W49" s="18">
        <v>73</v>
      </c>
      <c r="X49" s="15">
        <v>23</v>
      </c>
      <c r="Y49" s="18" t="s">
        <v>48</v>
      </c>
      <c r="Z49" s="15" t="s">
        <v>214</v>
      </c>
      <c r="AA49" s="18" t="s">
        <v>211</v>
      </c>
    </row>
    <row r="50" spans="1:27" ht="72" customHeight="1">
      <c r="A50" s="15">
        <v>38</v>
      </c>
      <c r="B50" s="7">
        <v>2025</v>
      </c>
      <c r="C50" s="7" t="s">
        <v>217</v>
      </c>
      <c r="D50" s="15" t="s">
        <v>36</v>
      </c>
      <c r="E50" s="18" t="s">
        <v>210</v>
      </c>
      <c r="F50" s="15" t="s">
        <v>38</v>
      </c>
      <c r="G50" s="18" t="s">
        <v>211</v>
      </c>
      <c r="H50" s="15" t="s">
        <v>218</v>
      </c>
      <c r="I50" s="18" t="s">
        <v>60</v>
      </c>
      <c r="J50" s="18" t="s">
        <v>60</v>
      </c>
      <c r="K50" s="31" t="s">
        <v>89</v>
      </c>
      <c r="L50" s="31" t="s">
        <v>131</v>
      </c>
      <c r="M50" s="31" t="s">
        <v>132</v>
      </c>
      <c r="N50" s="15" t="s">
        <v>45</v>
      </c>
      <c r="O50" s="22">
        <v>15</v>
      </c>
      <c r="P50" s="39">
        <v>15</v>
      </c>
      <c r="Q50" s="39">
        <v>0</v>
      </c>
      <c r="R50" s="24" t="s">
        <v>45</v>
      </c>
      <c r="S50" s="7" t="s">
        <v>219</v>
      </c>
      <c r="T50" s="15" t="s">
        <v>93</v>
      </c>
      <c r="U50" s="18">
        <v>1</v>
      </c>
      <c r="V50" s="15">
        <v>29</v>
      </c>
      <c r="W50" s="18">
        <v>109</v>
      </c>
      <c r="X50" s="15">
        <v>15</v>
      </c>
      <c r="Y50" s="18" t="s">
        <v>48</v>
      </c>
      <c r="Z50" s="15" t="s">
        <v>214</v>
      </c>
      <c r="AA50" s="18" t="s">
        <v>211</v>
      </c>
    </row>
    <row r="51" spans="1:27" ht="72" customHeight="1">
      <c r="A51" s="15">
        <v>39</v>
      </c>
      <c r="B51" s="18">
        <v>2025</v>
      </c>
      <c r="C51" s="7" t="s">
        <v>220</v>
      </c>
      <c r="D51" s="18" t="s">
        <v>36</v>
      </c>
      <c r="E51" s="18" t="s">
        <v>37</v>
      </c>
      <c r="F51" s="18" t="s">
        <v>38</v>
      </c>
      <c r="G51" s="18" t="s">
        <v>80</v>
      </c>
      <c r="H51" s="7" t="s">
        <v>221</v>
      </c>
      <c r="I51" s="18" t="s">
        <v>41</v>
      </c>
      <c r="J51" s="7" t="s">
        <v>60</v>
      </c>
      <c r="K51" s="31" t="s">
        <v>89</v>
      </c>
      <c r="L51" s="31" t="s">
        <v>131</v>
      </c>
      <c r="M51" s="31" t="s">
        <v>222</v>
      </c>
      <c r="N51" s="18" t="s">
        <v>45</v>
      </c>
      <c r="O51" s="22">
        <v>15</v>
      </c>
      <c r="P51" s="39">
        <v>15</v>
      </c>
      <c r="Q51" s="39">
        <v>0</v>
      </c>
      <c r="R51" s="24" t="s">
        <v>45</v>
      </c>
      <c r="S51" s="7" t="s">
        <v>223</v>
      </c>
      <c r="T51" s="7" t="s">
        <v>355</v>
      </c>
      <c r="U51" s="18">
        <v>1</v>
      </c>
      <c r="V51" s="18">
        <v>48</v>
      </c>
      <c r="W51" s="18">
        <v>208</v>
      </c>
      <c r="X51" s="7">
        <v>19</v>
      </c>
      <c r="Y51" s="18" t="s">
        <v>48</v>
      </c>
      <c r="Z51" s="18" t="s">
        <v>83</v>
      </c>
      <c r="AA51" s="18" t="s">
        <v>221</v>
      </c>
    </row>
    <row r="52" spans="1:27" ht="72" customHeight="1">
      <c r="A52" s="15">
        <v>40</v>
      </c>
      <c r="B52" s="18">
        <v>2025</v>
      </c>
      <c r="C52" s="7" t="s">
        <v>224</v>
      </c>
      <c r="D52" s="18" t="s">
        <v>36</v>
      </c>
      <c r="E52" s="18" t="s">
        <v>37</v>
      </c>
      <c r="F52" s="18" t="s">
        <v>38</v>
      </c>
      <c r="G52" s="18" t="s">
        <v>80</v>
      </c>
      <c r="H52" s="7" t="s">
        <v>221</v>
      </c>
      <c r="I52" s="18" t="s">
        <v>41</v>
      </c>
      <c r="J52" s="7" t="s">
        <v>60</v>
      </c>
      <c r="K52" s="31" t="s">
        <v>89</v>
      </c>
      <c r="L52" s="31" t="s">
        <v>131</v>
      </c>
      <c r="M52" s="31" t="s">
        <v>222</v>
      </c>
      <c r="N52" s="18" t="s">
        <v>45</v>
      </c>
      <c r="O52" s="22">
        <v>15</v>
      </c>
      <c r="P52" s="39">
        <v>15</v>
      </c>
      <c r="Q52" s="39">
        <v>0</v>
      </c>
      <c r="R52" s="24" t="s">
        <v>45</v>
      </c>
      <c r="S52" s="7" t="s">
        <v>225</v>
      </c>
      <c r="T52" s="7" t="s">
        <v>355</v>
      </c>
      <c r="U52" s="18">
        <v>1</v>
      </c>
      <c r="V52" s="18">
        <v>31</v>
      </c>
      <c r="W52" s="18">
        <v>98</v>
      </c>
      <c r="X52" s="7">
        <v>13</v>
      </c>
      <c r="Y52" s="18" t="s">
        <v>48</v>
      </c>
      <c r="Z52" s="18" t="s">
        <v>83</v>
      </c>
      <c r="AA52" s="18" t="s">
        <v>221</v>
      </c>
    </row>
    <row r="53" spans="1:27" ht="72" customHeight="1">
      <c r="A53" s="15">
        <v>41</v>
      </c>
      <c r="B53" s="18">
        <v>2025</v>
      </c>
      <c r="C53" s="7" t="s">
        <v>226</v>
      </c>
      <c r="D53" s="18" t="s">
        <v>36</v>
      </c>
      <c r="E53" s="18" t="s">
        <v>37</v>
      </c>
      <c r="F53" s="18" t="s">
        <v>38</v>
      </c>
      <c r="G53" s="18" t="s">
        <v>80</v>
      </c>
      <c r="H53" s="7" t="s">
        <v>227</v>
      </c>
      <c r="I53" s="18" t="s">
        <v>41</v>
      </c>
      <c r="J53" s="7" t="s">
        <v>41</v>
      </c>
      <c r="K53" s="31" t="s">
        <v>89</v>
      </c>
      <c r="L53" s="31" t="s">
        <v>131</v>
      </c>
      <c r="M53" s="31" t="s">
        <v>222</v>
      </c>
      <c r="N53" s="18" t="s">
        <v>45</v>
      </c>
      <c r="O53" s="22">
        <v>15</v>
      </c>
      <c r="P53" s="39">
        <v>15</v>
      </c>
      <c r="Q53" s="39">
        <v>0</v>
      </c>
      <c r="R53" s="24" t="s">
        <v>45</v>
      </c>
      <c r="S53" s="7" t="s">
        <v>228</v>
      </c>
      <c r="T53" s="7" t="s">
        <v>355</v>
      </c>
      <c r="U53" s="18">
        <v>1</v>
      </c>
      <c r="V53" s="18">
        <v>35</v>
      </c>
      <c r="W53" s="18">
        <v>88</v>
      </c>
      <c r="X53" s="7">
        <v>12</v>
      </c>
      <c r="Y53" s="18" t="s">
        <v>48</v>
      </c>
      <c r="Z53" s="18" t="s">
        <v>83</v>
      </c>
      <c r="AA53" s="18" t="s">
        <v>221</v>
      </c>
    </row>
    <row r="54" spans="1:27" ht="72" customHeight="1">
      <c r="A54" s="15">
        <v>42</v>
      </c>
      <c r="B54" s="18">
        <v>2025</v>
      </c>
      <c r="C54" s="7" t="s">
        <v>229</v>
      </c>
      <c r="D54" s="18" t="s">
        <v>36</v>
      </c>
      <c r="E54" s="18" t="s">
        <v>37</v>
      </c>
      <c r="F54" s="18" t="s">
        <v>38</v>
      </c>
      <c r="G54" s="18" t="s">
        <v>80</v>
      </c>
      <c r="H54" s="7" t="s">
        <v>221</v>
      </c>
      <c r="I54" s="18" t="s">
        <v>41</v>
      </c>
      <c r="J54" s="7" t="s">
        <v>60</v>
      </c>
      <c r="K54" s="31" t="s">
        <v>89</v>
      </c>
      <c r="L54" s="31" t="s">
        <v>131</v>
      </c>
      <c r="M54" s="31" t="s">
        <v>222</v>
      </c>
      <c r="N54" s="18" t="s">
        <v>45</v>
      </c>
      <c r="O54" s="22">
        <v>15</v>
      </c>
      <c r="P54" s="39">
        <v>15</v>
      </c>
      <c r="Q54" s="39">
        <v>0</v>
      </c>
      <c r="R54" s="24" t="s">
        <v>45</v>
      </c>
      <c r="S54" s="7" t="s">
        <v>230</v>
      </c>
      <c r="T54" s="7" t="s">
        <v>355</v>
      </c>
      <c r="U54" s="18">
        <v>1</v>
      </c>
      <c r="V54" s="18">
        <v>38</v>
      </c>
      <c r="W54" s="18">
        <v>106</v>
      </c>
      <c r="X54" s="18">
        <v>15</v>
      </c>
      <c r="Y54" s="18" t="s">
        <v>48</v>
      </c>
      <c r="Z54" s="18" t="s">
        <v>83</v>
      </c>
      <c r="AA54" s="18" t="s">
        <v>221</v>
      </c>
    </row>
    <row r="55" spans="1:27" ht="72" customHeight="1">
      <c r="A55" s="15">
        <v>43</v>
      </c>
      <c r="B55" s="18">
        <v>2025</v>
      </c>
      <c r="C55" s="7" t="s">
        <v>231</v>
      </c>
      <c r="D55" s="15" t="s">
        <v>36</v>
      </c>
      <c r="E55" s="18" t="s">
        <v>37</v>
      </c>
      <c r="F55" s="15" t="s">
        <v>38</v>
      </c>
      <c r="G55" s="18" t="s">
        <v>112</v>
      </c>
      <c r="H55" s="15" t="s">
        <v>232</v>
      </c>
      <c r="I55" s="18" t="s">
        <v>60</v>
      </c>
      <c r="J55" s="7" t="s">
        <v>60</v>
      </c>
      <c r="K55" s="31" t="s">
        <v>89</v>
      </c>
      <c r="L55" s="31" t="s">
        <v>131</v>
      </c>
      <c r="M55" s="31" t="s">
        <v>222</v>
      </c>
      <c r="N55" s="15" t="s">
        <v>45</v>
      </c>
      <c r="O55" s="22">
        <v>15</v>
      </c>
      <c r="P55" s="39">
        <v>15</v>
      </c>
      <c r="Q55" s="39">
        <v>0</v>
      </c>
      <c r="R55" s="24" t="s">
        <v>45</v>
      </c>
      <c r="S55" s="18" t="s">
        <v>233</v>
      </c>
      <c r="T55" s="15" t="s">
        <v>234</v>
      </c>
      <c r="U55" s="18">
        <v>1</v>
      </c>
      <c r="V55" s="15">
        <v>76</v>
      </c>
      <c r="W55" s="18">
        <v>293</v>
      </c>
      <c r="X55" s="15">
        <v>15</v>
      </c>
      <c r="Y55" s="18" t="s">
        <v>48</v>
      </c>
      <c r="Z55" s="15" t="s">
        <v>117</v>
      </c>
      <c r="AA55" s="18" t="s">
        <v>232</v>
      </c>
    </row>
    <row r="56" spans="1:27" ht="72" customHeight="1">
      <c r="A56" s="15">
        <v>44</v>
      </c>
      <c r="B56" s="18">
        <v>2025</v>
      </c>
      <c r="C56" s="7" t="s">
        <v>235</v>
      </c>
      <c r="D56" s="15" t="s">
        <v>36</v>
      </c>
      <c r="E56" s="18" t="s">
        <v>37</v>
      </c>
      <c r="F56" s="15" t="s">
        <v>38</v>
      </c>
      <c r="G56" s="18" t="s">
        <v>112</v>
      </c>
      <c r="H56" s="15" t="s">
        <v>236</v>
      </c>
      <c r="I56" s="18" t="s">
        <v>60</v>
      </c>
      <c r="J56" s="18" t="s">
        <v>41</v>
      </c>
      <c r="K56" s="31" t="s">
        <v>89</v>
      </c>
      <c r="L56" s="31" t="s">
        <v>131</v>
      </c>
      <c r="M56" s="31" t="s">
        <v>222</v>
      </c>
      <c r="N56" s="15" t="s">
        <v>45</v>
      </c>
      <c r="O56" s="22">
        <v>15</v>
      </c>
      <c r="P56" s="39">
        <v>15</v>
      </c>
      <c r="Q56" s="39">
        <v>0</v>
      </c>
      <c r="R56" s="24" t="s">
        <v>45</v>
      </c>
      <c r="S56" s="18" t="s">
        <v>356</v>
      </c>
      <c r="T56" s="15" t="s">
        <v>234</v>
      </c>
      <c r="U56" s="18">
        <v>1</v>
      </c>
      <c r="V56" s="15">
        <v>105</v>
      </c>
      <c r="W56" s="18">
        <v>425</v>
      </c>
      <c r="X56" s="15">
        <v>14</v>
      </c>
      <c r="Y56" s="18" t="s">
        <v>48</v>
      </c>
      <c r="Z56" s="15" t="s">
        <v>117</v>
      </c>
      <c r="AA56" s="18" t="s">
        <v>236</v>
      </c>
    </row>
    <row r="57" spans="1:27" ht="72" customHeight="1">
      <c r="A57" s="15">
        <v>45</v>
      </c>
      <c r="B57" s="18">
        <v>2025</v>
      </c>
      <c r="C57" s="7" t="s">
        <v>237</v>
      </c>
      <c r="D57" s="15" t="s">
        <v>36</v>
      </c>
      <c r="E57" s="18" t="s">
        <v>37</v>
      </c>
      <c r="F57" s="15" t="s">
        <v>38</v>
      </c>
      <c r="G57" s="18" t="s">
        <v>112</v>
      </c>
      <c r="H57" s="15" t="s">
        <v>238</v>
      </c>
      <c r="I57" s="18" t="s">
        <v>60</v>
      </c>
      <c r="J57" s="7" t="s">
        <v>60</v>
      </c>
      <c r="K57" s="31" t="s">
        <v>89</v>
      </c>
      <c r="L57" s="31" t="s">
        <v>131</v>
      </c>
      <c r="M57" s="31" t="s">
        <v>222</v>
      </c>
      <c r="N57" s="15" t="s">
        <v>45</v>
      </c>
      <c r="O57" s="22">
        <v>15</v>
      </c>
      <c r="P57" s="39">
        <v>15</v>
      </c>
      <c r="Q57" s="39">
        <v>0</v>
      </c>
      <c r="R57" s="24" t="s">
        <v>45</v>
      </c>
      <c r="S57" s="18" t="s">
        <v>239</v>
      </c>
      <c r="T57" s="15" t="s">
        <v>234</v>
      </c>
      <c r="U57" s="18">
        <v>1</v>
      </c>
      <c r="V57" s="15">
        <v>82</v>
      </c>
      <c r="W57" s="18">
        <v>265</v>
      </c>
      <c r="X57" s="15">
        <v>10</v>
      </c>
      <c r="Y57" s="18" t="s">
        <v>48</v>
      </c>
      <c r="Z57" s="15" t="s">
        <v>117</v>
      </c>
      <c r="AA57" s="18" t="s">
        <v>238</v>
      </c>
    </row>
    <row r="58" spans="1:27" ht="72" customHeight="1">
      <c r="A58" s="15">
        <v>46</v>
      </c>
      <c r="B58" s="18">
        <v>2025</v>
      </c>
      <c r="C58" s="7" t="s">
        <v>240</v>
      </c>
      <c r="D58" s="15" t="s">
        <v>36</v>
      </c>
      <c r="E58" s="18" t="s">
        <v>37</v>
      </c>
      <c r="F58" s="15" t="s">
        <v>38</v>
      </c>
      <c r="G58" s="18" t="s">
        <v>112</v>
      </c>
      <c r="H58" s="15" t="s">
        <v>241</v>
      </c>
      <c r="I58" s="18" t="s">
        <v>41</v>
      </c>
      <c r="J58" s="18" t="s">
        <v>41</v>
      </c>
      <c r="K58" s="31" t="s">
        <v>89</v>
      </c>
      <c r="L58" s="31" t="s">
        <v>131</v>
      </c>
      <c r="M58" s="31" t="s">
        <v>222</v>
      </c>
      <c r="N58" s="15" t="s">
        <v>45</v>
      </c>
      <c r="O58" s="22">
        <v>15</v>
      </c>
      <c r="P58" s="39">
        <v>15</v>
      </c>
      <c r="Q58" s="39">
        <v>0</v>
      </c>
      <c r="R58" s="24" t="s">
        <v>45</v>
      </c>
      <c r="S58" s="18" t="s">
        <v>242</v>
      </c>
      <c r="T58" s="15" t="s">
        <v>234</v>
      </c>
      <c r="U58" s="18">
        <v>1</v>
      </c>
      <c r="V58" s="15">
        <v>60</v>
      </c>
      <c r="W58" s="18">
        <v>180</v>
      </c>
      <c r="X58" s="15">
        <v>10</v>
      </c>
      <c r="Y58" s="18" t="s">
        <v>48</v>
      </c>
      <c r="Z58" s="15" t="s">
        <v>117</v>
      </c>
      <c r="AA58" s="18" t="s">
        <v>241</v>
      </c>
    </row>
    <row r="59" spans="1:27" ht="72" customHeight="1">
      <c r="A59" s="15">
        <v>47</v>
      </c>
      <c r="B59" s="18">
        <v>2025</v>
      </c>
      <c r="C59" s="18" t="s">
        <v>243</v>
      </c>
      <c r="D59" s="18" t="s">
        <v>36</v>
      </c>
      <c r="E59" s="18" t="s">
        <v>37</v>
      </c>
      <c r="F59" s="18" t="s">
        <v>38</v>
      </c>
      <c r="G59" s="18" t="s">
        <v>112</v>
      </c>
      <c r="H59" s="18" t="s">
        <v>244</v>
      </c>
      <c r="I59" s="18" t="s">
        <v>60</v>
      </c>
      <c r="J59" s="7" t="s">
        <v>60</v>
      </c>
      <c r="K59" s="31" t="s">
        <v>89</v>
      </c>
      <c r="L59" s="31" t="s">
        <v>131</v>
      </c>
      <c r="M59" s="31" t="s">
        <v>222</v>
      </c>
      <c r="N59" s="15" t="s">
        <v>45</v>
      </c>
      <c r="O59" s="22">
        <v>15</v>
      </c>
      <c r="P59" s="39">
        <v>15</v>
      </c>
      <c r="Q59" s="39">
        <v>0</v>
      </c>
      <c r="R59" s="24" t="s">
        <v>45</v>
      </c>
      <c r="S59" s="18" t="s">
        <v>245</v>
      </c>
      <c r="T59" s="18" t="s">
        <v>234</v>
      </c>
      <c r="U59" s="18">
        <v>1</v>
      </c>
      <c r="V59" s="18">
        <v>120</v>
      </c>
      <c r="W59" s="18">
        <v>560</v>
      </c>
      <c r="X59" s="18">
        <v>23</v>
      </c>
      <c r="Y59" s="18" t="s">
        <v>48</v>
      </c>
      <c r="Z59" s="15" t="s">
        <v>117</v>
      </c>
      <c r="AA59" s="18" t="s">
        <v>244</v>
      </c>
    </row>
    <row r="60" spans="1:27" ht="72" customHeight="1">
      <c r="A60" s="15">
        <v>48</v>
      </c>
      <c r="B60" s="15">
        <v>2025</v>
      </c>
      <c r="C60" s="18" t="s">
        <v>246</v>
      </c>
      <c r="D60" s="18" t="s">
        <v>36</v>
      </c>
      <c r="E60" s="18" t="s">
        <v>37</v>
      </c>
      <c r="F60" s="18" t="s">
        <v>38</v>
      </c>
      <c r="G60" s="18" t="s">
        <v>247</v>
      </c>
      <c r="H60" s="18" t="s">
        <v>248</v>
      </c>
      <c r="I60" s="18" t="s">
        <v>60</v>
      </c>
      <c r="J60" s="7" t="s">
        <v>60</v>
      </c>
      <c r="K60" s="31" t="s">
        <v>89</v>
      </c>
      <c r="L60" s="31" t="s">
        <v>131</v>
      </c>
      <c r="M60" s="31" t="s">
        <v>222</v>
      </c>
      <c r="N60" s="15" t="s">
        <v>45</v>
      </c>
      <c r="O60" s="22">
        <v>15</v>
      </c>
      <c r="P60" s="39">
        <v>15</v>
      </c>
      <c r="Q60" s="39">
        <v>0</v>
      </c>
      <c r="R60" s="24" t="s">
        <v>45</v>
      </c>
      <c r="S60" s="18" t="s">
        <v>249</v>
      </c>
      <c r="T60" s="18" t="s">
        <v>250</v>
      </c>
      <c r="U60" s="18">
        <v>3</v>
      </c>
      <c r="V60" s="18">
        <v>55</v>
      </c>
      <c r="W60" s="18">
        <v>196</v>
      </c>
      <c r="X60" s="18">
        <v>19.600000000000001</v>
      </c>
      <c r="Y60" s="18" t="s">
        <v>108</v>
      </c>
      <c r="Z60" s="18" t="s">
        <v>251</v>
      </c>
      <c r="AA60" s="18" t="s">
        <v>248</v>
      </c>
    </row>
    <row r="61" spans="1:27" ht="72" customHeight="1">
      <c r="A61" s="15">
        <v>49</v>
      </c>
      <c r="B61" s="18">
        <v>2025</v>
      </c>
      <c r="C61" s="18" t="s">
        <v>252</v>
      </c>
      <c r="D61" s="18" t="s">
        <v>36</v>
      </c>
      <c r="E61" s="18" t="s">
        <v>37</v>
      </c>
      <c r="F61" s="18" t="s">
        <v>38</v>
      </c>
      <c r="G61" s="18" t="s">
        <v>247</v>
      </c>
      <c r="H61" s="18" t="s">
        <v>253</v>
      </c>
      <c r="I61" s="18" t="s">
        <v>41</v>
      </c>
      <c r="J61" s="7" t="s">
        <v>60</v>
      </c>
      <c r="K61" s="31" t="s">
        <v>89</v>
      </c>
      <c r="L61" s="31" t="s">
        <v>131</v>
      </c>
      <c r="M61" s="31" t="s">
        <v>222</v>
      </c>
      <c r="N61" s="15" t="s">
        <v>45</v>
      </c>
      <c r="O61" s="22">
        <v>15</v>
      </c>
      <c r="P61" s="39">
        <v>15</v>
      </c>
      <c r="Q61" s="39">
        <v>0</v>
      </c>
      <c r="R61" s="24" t="s">
        <v>45</v>
      </c>
      <c r="S61" s="18" t="s">
        <v>254</v>
      </c>
      <c r="T61" s="18" t="s">
        <v>250</v>
      </c>
      <c r="U61" s="18">
        <v>1</v>
      </c>
      <c r="V61" s="18">
        <v>45</v>
      </c>
      <c r="W61" s="18">
        <v>109</v>
      </c>
      <c r="X61" s="18">
        <v>8</v>
      </c>
      <c r="Y61" s="18" t="s">
        <v>108</v>
      </c>
      <c r="Z61" s="18" t="s">
        <v>251</v>
      </c>
      <c r="AA61" s="18" t="s">
        <v>253</v>
      </c>
    </row>
    <row r="62" spans="1:27" s="12" customFormat="1" ht="72" customHeight="1">
      <c r="A62" s="15">
        <v>50</v>
      </c>
      <c r="B62" s="15">
        <v>2025</v>
      </c>
      <c r="C62" s="7" t="s">
        <v>255</v>
      </c>
      <c r="D62" s="15" t="s">
        <v>36</v>
      </c>
      <c r="E62" s="18" t="s">
        <v>256</v>
      </c>
      <c r="F62" s="15" t="s">
        <v>38</v>
      </c>
      <c r="G62" s="18" t="s">
        <v>247</v>
      </c>
      <c r="H62" s="15" t="s">
        <v>248</v>
      </c>
      <c r="I62" s="18" t="s">
        <v>60</v>
      </c>
      <c r="J62" s="7" t="s">
        <v>60</v>
      </c>
      <c r="K62" s="31" t="s">
        <v>89</v>
      </c>
      <c r="L62" s="31" t="s">
        <v>131</v>
      </c>
      <c r="M62" s="31" t="s">
        <v>222</v>
      </c>
      <c r="N62" s="15" t="s">
        <v>45</v>
      </c>
      <c r="O62" s="22">
        <v>15</v>
      </c>
      <c r="P62" s="39">
        <v>15</v>
      </c>
      <c r="Q62" s="39">
        <v>0</v>
      </c>
      <c r="R62" s="24" t="s">
        <v>45</v>
      </c>
      <c r="S62" s="18" t="s">
        <v>257</v>
      </c>
      <c r="T62" s="15" t="s">
        <v>250</v>
      </c>
      <c r="U62" s="18">
        <v>1</v>
      </c>
      <c r="V62" s="15">
        <v>28</v>
      </c>
      <c r="W62" s="18">
        <v>113</v>
      </c>
      <c r="X62" s="15">
        <v>11.3</v>
      </c>
      <c r="Y62" s="18" t="s">
        <v>108</v>
      </c>
      <c r="Z62" s="15" t="s">
        <v>251</v>
      </c>
      <c r="AA62" s="18" t="s">
        <v>248</v>
      </c>
    </row>
    <row r="63" spans="1:27" s="12" customFormat="1" ht="57" customHeight="1">
      <c r="A63" s="15">
        <v>51</v>
      </c>
      <c r="B63" s="18">
        <v>2025</v>
      </c>
      <c r="C63" s="7" t="s">
        <v>258</v>
      </c>
      <c r="D63" s="7" t="s">
        <v>36</v>
      </c>
      <c r="E63" s="18" t="s">
        <v>37</v>
      </c>
      <c r="F63" s="7" t="s">
        <v>38</v>
      </c>
      <c r="G63" s="7" t="s">
        <v>259</v>
      </c>
      <c r="H63" s="7" t="s">
        <v>260</v>
      </c>
      <c r="I63" s="18" t="s">
        <v>41</v>
      </c>
      <c r="J63" s="7" t="s">
        <v>60</v>
      </c>
      <c r="K63" s="31" t="s">
        <v>89</v>
      </c>
      <c r="L63" s="31" t="s">
        <v>131</v>
      </c>
      <c r="M63" s="31" t="s">
        <v>222</v>
      </c>
      <c r="N63" s="15" t="s">
        <v>45</v>
      </c>
      <c r="O63" s="22">
        <v>15</v>
      </c>
      <c r="P63" s="39">
        <v>15</v>
      </c>
      <c r="Q63" s="39">
        <v>0</v>
      </c>
      <c r="R63" s="24" t="s">
        <v>45</v>
      </c>
      <c r="S63" s="7" t="s">
        <v>261</v>
      </c>
      <c r="T63" s="7" t="s">
        <v>93</v>
      </c>
      <c r="U63" s="7">
        <v>1</v>
      </c>
      <c r="V63" s="7">
        <v>27</v>
      </c>
      <c r="W63" s="7">
        <v>125</v>
      </c>
      <c r="X63" s="7">
        <v>15</v>
      </c>
      <c r="Y63" s="7" t="s">
        <v>48</v>
      </c>
      <c r="Z63" s="7" t="s">
        <v>262</v>
      </c>
      <c r="AA63" s="7" t="s">
        <v>260</v>
      </c>
    </row>
    <row r="64" spans="1:27" ht="72" customHeight="1">
      <c r="A64" s="15">
        <v>52</v>
      </c>
      <c r="B64" s="18">
        <v>2025</v>
      </c>
      <c r="C64" s="7" t="s">
        <v>263</v>
      </c>
      <c r="D64" s="7" t="s">
        <v>36</v>
      </c>
      <c r="E64" s="18" t="s">
        <v>37</v>
      </c>
      <c r="F64" s="7" t="s">
        <v>38</v>
      </c>
      <c r="G64" s="7" t="s">
        <v>259</v>
      </c>
      <c r="H64" s="7" t="s">
        <v>260</v>
      </c>
      <c r="I64" s="18" t="s">
        <v>41</v>
      </c>
      <c r="J64" s="7" t="s">
        <v>60</v>
      </c>
      <c r="K64" s="31" t="s">
        <v>89</v>
      </c>
      <c r="L64" s="31" t="s">
        <v>131</v>
      </c>
      <c r="M64" s="31" t="s">
        <v>222</v>
      </c>
      <c r="N64" s="15" t="s">
        <v>45</v>
      </c>
      <c r="O64" s="22">
        <v>15</v>
      </c>
      <c r="P64" s="39">
        <v>15</v>
      </c>
      <c r="Q64" s="39">
        <v>0</v>
      </c>
      <c r="R64" s="24" t="s">
        <v>45</v>
      </c>
      <c r="S64" s="7" t="s">
        <v>264</v>
      </c>
      <c r="T64" s="7" t="s">
        <v>265</v>
      </c>
      <c r="U64" s="7">
        <v>1</v>
      </c>
      <c r="V64" s="7">
        <v>27</v>
      </c>
      <c r="W64" s="7">
        <v>125</v>
      </c>
      <c r="X64" s="7">
        <v>15</v>
      </c>
      <c r="Y64" s="7" t="s">
        <v>48</v>
      </c>
      <c r="Z64" s="7" t="s">
        <v>262</v>
      </c>
      <c r="AA64" s="7" t="s">
        <v>260</v>
      </c>
    </row>
    <row r="65" spans="1:27" ht="72" customHeight="1">
      <c r="A65" s="15">
        <v>53</v>
      </c>
      <c r="B65" s="18">
        <v>2025</v>
      </c>
      <c r="C65" s="7" t="s">
        <v>266</v>
      </c>
      <c r="D65" s="7" t="s">
        <v>36</v>
      </c>
      <c r="E65" s="18" t="s">
        <v>37</v>
      </c>
      <c r="F65" s="7" t="s">
        <v>38</v>
      </c>
      <c r="G65" s="7" t="s">
        <v>259</v>
      </c>
      <c r="H65" s="7" t="s">
        <v>260</v>
      </c>
      <c r="I65" s="18" t="s">
        <v>41</v>
      </c>
      <c r="J65" s="7" t="s">
        <v>60</v>
      </c>
      <c r="K65" s="31" t="s">
        <v>89</v>
      </c>
      <c r="L65" s="31" t="s">
        <v>131</v>
      </c>
      <c r="M65" s="31" t="s">
        <v>222</v>
      </c>
      <c r="N65" s="15" t="s">
        <v>45</v>
      </c>
      <c r="O65" s="22">
        <v>15</v>
      </c>
      <c r="P65" s="39">
        <v>15</v>
      </c>
      <c r="Q65" s="39">
        <v>0</v>
      </c>
      <c r="R65" s="24" t="s">
        <v>45</v>
      </c>
      <c r="S65" s="7" t="s">
        <v>264</v>
      </c>
      <c r="T65" s="7" t="s">
        <v>267</v>
      </c>
      <c r="U65" s="7">
        <v>1</v>
      </c>
      <c r="V65" s="7">
        <v>27</v>
      </c>
      <c r="W65" s="7">
        <v>125</v>
      </c>
      <c r="X65" s="7">
        <v>15</v>
      </c>
      <c r="Y65" s="7" t="s">
        <v>48</v>
      </c>
      <c r="Z65" s="7" t="s">
        <v>262</v>
      </c>
      <c r="AA65" s="7" t="s">
        <v>260</v>
      </c>
    </row>
    <row r="66" spans="1:27" ht="72" customHeight="1">
      <c r="A66" s="15">
        <v>54</v>
      </c>
      <c r="B66" s="18">
        <v>2025</v>
      </c>
      <c r="C66" s="18" t="s">
        <v>268</v>
      </c>
      <c r="D66" s="18" t="s">
        <v>36</v>
      </c>
      <c r="E66" s="18" t="s">
        <v>37</v>
      </c>
      <c r="F66" s="18" t="s">
        <v>38</v>
      </c>
      <c r="G66" s="18" t="s">
        <v>259</v>
      </c>
      <c r="H66" s="18" t="s">
        <v>269</v>
      </c>
      <c r="I66" s="18" t="s">
        <v>60</v>
      </c>
      <c r="J66" s="7" t="s">
        <v>60</v>
      </c>
      <c r="K66" s="31" t="s">
        <v>89</v>
      </c>
      <c r="L66" s="31" t="s">
        <v>131</v>
      </c>
      <c r="M66" s="31" t="s">
        <v>222</v>
      </c>
      <c r="N66" s="15" t="s">
        <v>45</v>
      </c>
      <c r="O66" s="22">
        <v>15</v>
      </c>
      <c r="P66" s="39">
        <v>15</v>
      </c>
      <c r="Q66" s="39">
        <v>0</v>
      </c>
      <c r="R66" s="24" t="s">
        <v>45</v>
      </c>
      <c r="S66" s="18" t="s">
        <v>270</v>
      </c>
      <c r="T66" s="18" t="s">
        <v>93</v>
      </c>
      <c r="U66" s="18">
        <v>1</v>
      </c>
      <c r="V66" s="7">
        <v>96</v>
      </c>
      <c r="W66" s="7">
        <v>360</v>
      </c>
      <c r="X66" s="18">
        <v>32</v>
      </c>
      <c r="Y66" s="18" t="s">
        <v>48</v>
      </c>
      <c r="Z66" s="7" t="s">
        <v>262</v>
      </c>
      <c r="AA66" s="18" t="s">
        <v>269</v>
      </c>
    </row>
    <row r="67" spans="1:27" ht="72" customHeight="1">
      <c r="A67" s="15">
        <v>55</v>
      </c>
      <c r="B67" s="18">
        <v>2025</v>
      </c>
      <c r="C67" s="7" t="s">
        <v>271</v>
      </c>
      <c r="D67" s="36" t="s">
        <v>36</v>
      </c>
      <c r="E67" s="36" t="s">
        <v>37</v>
      </c>
      <c r="F67" s="18" t="s">
        <v>38</v>
      </c>
      <c r="G67" s="36" t="s">
        <v>259</v>
      </c>
      <c r="H67" s="7" t="s">
        <v>269</v>
      </c>
      <c r="I67" s="18" t="s">
        <v>60</v>
      </c>
      <c r="J67" s="7" t="s">
        <v>60</v>
      </c>
      <c r="K67" s="31" t="s">
        <v>89</v>
      </c>
      <c r="L67" s="31" t="s">
        <v>131</v>
      </c>
      <c r="M67" s="31" t="s">
        <v>222</v>
      </c>
      <c r="N67" s="15" t="s">
        <v>45</v>
      </c>
      <c r="O67" s="22">
        <v>15</v>
      </c>
      <c r="P67" s="39">
        <v>15</v>
      </c>
      <c r="Q67" s="39">
        <v>0</v>
      </c>
      <c r="R67" s="24" t="s">
        <v>45</v>
      </c>
      <c r="S67" s="16" t="s">
        <v>272</v>
      </c>
      <c r="T67" s="22" t="s">
        <v>273</v>
      </c>
      <c r="U67" s="18">
        <v>1</v>
      </c>
      <c r="V67" s="7">
        <v>96</v>
      </c>
      <c r="W67" s="7">
        <v>360</v>
      </c>
      <c r="X67" s="18">
        <v>32</v>
      </c>
      <c r="Y67" s="18" t="s">
        <v>48</v>
      </c>
      <c r="Z67" s="7" t="s">
        <v>262</v>
      </c>
      <c r="AA67" s="36" t="s">
        <v>269</v>
      </c>
    </row>
    <row r="68" spans="1:27" ht="72" customHeight="1">
      <c r="A68" s="15">
        <v>56</v>
      </c>
      <c r="B68" s="18">
        <v>2025</v>
      </c>
      <c r="C68" s="7" t="s">
        <v>274</v>
      </c>
      <c r="D68" s="36" t="s">
        <v>36</v>
      </c>
      <c r="E68" s="36" t="s">
        <v>37</v>
      </c>
      <c r="F68" s="18" t="s">
        <v>38</v>
      </c>
      <c r="G68" s="36" t="s">
        <v>259</v>
      </c>
      <c r="H68" s="50" t="s">
        <v>275</v>
      </c>
      <c r="I68" s="18" t="s">
        <v>41</v>
      </c>
      <c r="J68" s="52" t="s">
        <v>41</v>
      </c>
      <c r="K68" s="31" t="s">
        <v>89</v>
      </c>
      <c r="L68" s="31" t="s">
        <v>131</v>
      </c>
      <c r="M68" s="31" t="s">
        <v>222</v>
      </c>
      <c r="N68" s="15" t="s">
        <v>45</v>
      </c>
      <c r="O68" s="22">
        <v>15</v>
      </c>
      <c r="P68" s="39">
        <v>15</v>
      </c>
      <c r="Q68" s="39">
        <v>0</v>
      </c>
      <c r="R68" s="24" t="s">
        <v>45</v>
      </c>
      <c r="S68" s="7" t="s">
        <v>276</v>
      </c>
      <c r="T68" s="22" t="s">
        <v>93</v>
      </c>
      <c r="U68" s="18">
        <v>1</v>
      </c>
      <c r="V68" s="18">
        <v>286</v>
      </c>
      <c r="W68" s="18">
        <v>680</v>
      </c>
      <c r="X68" s="18">
        <v>56</v>
      </c>
      <c r="Y68" s="18" t="s">
        <v>48</v>
      </c>
      <c r="Z68" s="7" t="s">
        <v>262</v>
      </c>
      <c r="AA68" s="36" t="s">
        <v>275</v>
      </c>
    </row>
    <row r="69" spans="1:27" ht="72" customHeight="1">
      <c r="A69" s="15">
        <v>57</v>
      </c>
      <c r="B69" s="7">
        <v>2025</v>
      </c>
      <c r="C69" s="7" t="s">
        <v>277</v>
      </c>
      <c r="D69" s="7" t="s">
        <v>36</v>
      </c>
      <c r="E69" s="7" t="s">
        <v>66</v>
      </c>
      <c r="F69" s="7" t="s">
        <v>38</v>
      </c>
      <c r="G69" s="7" t="s">
        <v>125</v>
      </c>
      <c r="H69" s="7" t="s">
        <v>278</v>
      </c>
      <c r="I69" s="18" t="s">
        <v>41</v>
      </c>
      <c r="J69" s="7" t="s">
        <v>60</v>
      </c>
      <c r="K69" s="31" t="s">
        <v>89</v>
      </c>
      <c r="L69" s="31" t="s">
        <v>131</v>
      </c>
      <c r="M69" s="31" t="s">
        <v>222</v>
      </c>
      <c r="N69" s="15" t="s">
        <v>45</v>
      </c>
      <c r="O69" s="22">
        <v>15</v>
      </c>
      <c r="P69" s="39">
        <v>15</v>
      </c>
      <c r="Q69" s="39">
        <v>0</v>
      </c>
      <c r="R69" s="24" t="s">
        <v>45</v>
      </c>
      <c r="S69" s="7" t="s">
        <v>279</v>
      </c>
      <c r="T69" s="16" t="s">
        <v>280</v>
      </c>
      <c r="U69" s="7">
        <v>1</v>
      </c>
      <c r="V69" s="7">
        <v>126</v>
      </c>
      <c r="W69" s="7">
        <v>480</v>
      </c>
      <c r="X69" s="7">
        <v>53</v>
      </c>
      <c r="Y69" s="7" t="s">
        <v>48</v>
      </c>
      <c r="Z69" s="7" t="s">
        <v>125</v>
      </c>
      <c r="AA69" s="7" t="s">
        <v>278</v>
      </c>
    </row>
    <row r="70" spans="1:27" ht="72" customHeight="1">
      <c r="A70" s="15">
        <v>58</v>
      </c>
      <c r="B70" s="7">
        <v>2025</v>
      </c>
      <c r="C70" s="7" t="s">
        <v>281</v>
      </c>
      <c r="D70" s="7" t="s">
        <v>36</v>
      </c>
      <c r="E70" s="7" t="s">
        <v>66</v>
      </c>
      <c r="F70" s="7" t="s">
        <v>38</v>
      </c>
      <c r="G70" s="7" t="s">
        <v>125</v>
      </c>
      <c r="H70" s="7" t="s">
        <v>282</v>
      </c>
      <c r="I70" s="18" t="s">
        <v>60</v>
      </c>
      <c r="J70" s="7" t="s">
        <v>60</v>
      </c>
      <c r="K70" s="31" t="s">
        <v>89</v>
      </c>
      <c r="L70" s="31" t="s">
        <v>131</v>
      </c>
      <c r="M70" s="31" t="s">
        <v>222</v>
      </c>
      <c r="N70" s="15" t="s">
        <v>45</v>
      </c>
      <c r="O70" s="22">
        <v>15</v>
      </c>
      <c r="P70" s="39">
        <v>15</v>
      </c>
      <c r="Q70" s="39">
        <v>0</v>
      </c>
      <c r="R70" s="24" t="s">
        <v>45</v>
      </c>
      <c r="S70" s="7" t="s">
        <v>283</v>
      </c>
      <c r="T70" s="16" t="s">
        <v>284</v>
      </c>
      <c r="U70" s="7">
        <v>1</v>
      </c>
      <c r="V70" s="7">
        <v>48</v>
      </c>
      <c r="W70" s="7">
        <v>179</v>
      </c>
      <c r="X70" s="7">
        <v>6</v>
      </c>
      <c r="Y70" s="7" t="s">
        <v>48</v>
      </c>
      <c r="Z70" s="7" t="s">
        <v>125</v>
      </c>
      <c r="AA70" s="7" t="s">
        <v>282</v>
      </c>
    </row>
    <row r="71" spans="1:27" ht="72" customHeight="1">
      <c r="A71" s="15">
        <v>59</v>
      </c>
      <c r="B71" s="18">
        <v>2025</v>
      </c>
      <c r="C71" s="7" t="s">
        <v>285</v>
      </c>
      <c r="D71" s="7" t="s">
        <v>36</v>
      </c>
      <c r="E71" s="7" t="s">
        <v>66</v>
      </c>
      <c r="F71" s="7" t="s">
        <v>38</v>
      </c>
      <c r="G71" s="7" t="s">
        <v>125</v>
      </c>
      <c r="H71" s="7" t="s">
        <v>286</v>
      </c>
      <c r="I71" s="18" t="s">
        <v>41</v>
      </c>
      <c r="J71" s="7" t="s">
        <v>60</v>
      </c>
      <c r="K71" s="31" t="s">
        <v>89</v>
      </c>
      <c r="L71" s="31" t="s">
        <v>131</v>
      </c>
      <c r="M71" s="31" t="s">
        <v>222</v>
      </c>
      <c r="N71" s="15" t="s">
        <v>45</v>
      </c>
      <c r="O71" s="22">
        <v>15</v>
      </c>
      <c r="P71" s="39">
        <v>15</v>
      </c>
      <c r="Q71" s="39">
        <v>0</v>
      </c>
      <c r="R71" s="24" t="s">
        <v>45</v>
      </c>
      <c r="S71" s="7" t="s">
        <v>287</v>
      </c>
      <c r="T71" s="16" t="s">
        <v>280</v>
      </c>
      <c r="U71" s="7">
        <v>1</v>
      </c>
      <c r="V71" s="7">
        <v>31</v>
      </c>
      <c r="W71" s="7">
        <v>102</v>
      </c>
      <c r="X71" s="7">
        <v>10</v>
      </c>
      <c r="Y71" s="7" t="s">
        <v>48</v>
      </c>
      <c r="Z71" s="7" t="s">
        <v>125</v>
      </c>
      <c r="AA71" s="7" t="s">
        <v>286</v>
      </c>
    </row>
    <row r="72" spans="1:27" ht="72" customHeight="1">
      <c r="A72" s="15">
        <v>60</v>
      </c>
      <c r="B72" s="18">
        <v>2025</v>
      </c>
      <c r="C72" s="18" t="s">
        <v>288</v>
      </c>
      <c r="D72" s="18" t="s">
        <v>36</v>
      </c>
      <c r="E72" s="18" t="s">
        <v>37</v>
      </c>
      <c r="F72" s="18" t="s">
        <v>38</v>
      </c>
      <c r="G72" s="18" t="s">
        <v>289</v>
      </c>
      <c r="H72" s="18" t="s">
        <v>290</v>
      </c>
      <c r="I72" s="18" t="s">
        <v>60</v>
      </c>
      <c r="J72" s="7" t="s">
        <v>41</v>
      </c>
      <c r="K72" s="31" t="s">
        <v>89</v>
      </c>
      <c r="L72" s="31" t="s">
        <v>131</v>
      </c>
      <c r="M72" s="31" t="s">
        <v>222</v>
      </c>
      <c r="N72" s="15" t="s">
        <v>45</v>
      </c>
      <c r="O72" s="22">
        <v>15</v>
      </c>
      <c r="P72" s="39">
        <v>15</v>
      </c>
      <c r="Q72" s="39">
        <v>0</v>
      </c>
      <c r="R72" s="24" t="s">
        <v>45</v>
      </c>
      <c r="S72" s="18" t="s">
        <v>291</v>
      </c>
      <c r="T72" s="18" t="s">
        <v>93</v>
      </c>
      <c r="U72" s="18">
        <v>1</v>
      </c>
      <c r="V72" s="18">
        <v>244</v>
      </c>
      <c r="W72" s="18">
        <v>946</v>
      </c>
      <c r="X72" s="18">
        <v>10</v>
      </c>
      <c r="Y72" s="18" t="s">
        <v>48</v>
      </c>
      <c r="Z72" s="18" t="s">
        <v>292</v>
      </c>
      <c r="AA72" s="18" t="s">
        <v>290</v>
      </c>
    </row>
    <row r="73" spans="1:27" ht="72" customHeight="1">
      <c r="A73" s="15">
        <v>61</v>
      </c>
      <c r="B73" s="18">
        <v>2025</v>
      </c>
      <c r="C73" s="18" t="s">
        <v>293</v>
      </c>
      <c r="D73" s="18" t="s">
        <v>36</v>
      </c>
      <c r="E73" s="18" t="s">
        <v>37</v>
      </c>
      <c r="F73" s="18" t="s">
        <v>38</v>
      </c>
      <c r="G73" s="18" t="s">
        <v>289</v>
      </c>
      <c r="H73" s="18" t="s">
        <v>294</v>
      </c>
      <c r="I73" s="18" t="s">
        <v>41</v>
      </c>
      <c r="J73" s="18" t="s">
        <v>60</v>
      </c>
      <c r="K73" s="31" t="s">
        <v>89</v>
      </c>
      <c r="L73" s="31" t="s">
        <v>131</v>
      </c>
      <c r="M73" s="31" t="s">
        <v>222</v>
      </c>
      <c r="N73" s="15" t="s">
        <v>45</v>
      </c>
      <c r="O73" s="22">
        <v>15</v>
      </c>
      <c r="P73" s="39">
        <v>15</v>
      </c>
      <c r="Q73" s="39">
        <v>0</v>
      </c>
      <c r="R73" s="24" t="s">
        <v>45</v>
      </c>
      <c r="S73" s="18" t="s">
        <v>291</v>
      </c>
      <c r="T73" s="18" t="s">
        <v>93</v>
      </c>
      <c r="U73" s="18">
        <v>1</v>
      </c>
      <c r="V73" s="18">
        <v>93</v>
      </c>
      <c r="W73" s="18">
        <v>354</v>
      </c>
      <c r="X73" s="18">
        <v>10</v>
      </c>
      <c r="Y73" s="18" t="s">
        <v>48</v>
      </c>
      <c r="Z73" s="18" t="s">
        <v>292</v>
      </c>
      <c r="AA73" s="18" t="s">
        <v>294</v>
      </c>
    </row>
    <row r="74" spans="1:27" ht="72" customHeight="1">
      <c r="A74" s="15">
        <v>62</v>
      </c>
      <c r="B74" s="7">
        <v>2025</v>
      </c>
      <c r="C74" s="7" t="s">
        <v>295</v>
      </c>
      <c r="D74" s="18" t="s">
        <v>36</v>
      </c>
      <c r="E74" s="18" t="s">
        <v>37</v>
      </c>
      <c r="F74" s="15" t="s">
        <v>38</v>
      </c>
      <c r="G74" s="7" t="s">
        <v>119</v>
      </c>
      <c r="H74" s="15" t="s">
        <v>296</v>
      </c>
      <c r="I74" s="18" t="s">
        <v>60</v>
      </c>
      <c r="J74" s="18" t="s">
        <v>41</v>
      </c>
      <c r="K74" s="31" t="s">
        <v>89</v>
      </c>
      <c r="L74" s="31" t="s">
        <v>131</v>
      </c>
      <c r="M74" s="31" t="s">
        <v>222</v>
      </c>
      <c r="N74" s="15" t="s">
        <v>45</v>
      </c>
      <c r="O74" s="22">
        <v>15</v>
      </c>
      <c r="P74" s="39">
        <v>15</v>
      </c>
      <c r="Q74" s="39">
        <v>0</v>
      </c>
      <c r="R74" s="24" t="s">
        <v>45</v>
      </c>
      <c r="S74" s="7" t="s">
        <v>297</v>
      </c>
      <c r="T74" s="45" t="s">
        <v>122</v>
      </c>
      <c r="U74" s="7">
        <v>1</v>
      </c>
      <c r="V74" s="15">
        <v>21</v>
      </c>
      <c r="W74" s="7">
        <v>72</v>
      </c>
      <c r="X74" s="15">
        <v>10</v>
      </c>
      <c r="Y74" s="18" t="s">
        <v>108</v>
      </c>
      <c r="Z74" s="15" t="s">
        <v>123</v>
      </c>
      <c r="AA74" s="7" t="s">
        <v>296</v>
      </c>
    </row>
    <row r="75" spans="1:27" ht="72" customHeight="1">
      <c r="A75" s="15">
        <v>63</v>
      </c>
      <c r="B75" s="7">
        <v>2025</v>
      </c>
      <c r="C75" s="7" t="s">
        <v>298</v>
      </c>
      <c r="D75" s="18" t="s">
        <v>36</v>
      </c>
      <c r="E75" s="18" t="s">
        <v>37</v>
      </c>
      <c r="F75" s="15" t="s">
        <v>38</v>
      </c>
      <c r="G75" s="7" t="s">
        <v>119</v>
      </c>
      <c r="H75" s="15" t="s">
        <v>296</v>
      </c>
      <c r="I75" s="18" t="s">
        <v>60</v>
      </c>
      <c r="J75" s="18" t="s">
        <v>41</v>
      </c>
      <c r="K75" s="31" t="s">
        <v>89</v>
      </c>
      <c r="L75" s="31" t="s">
        <v>131</v>
      </c>
      <c r="M75" s="31" t="s">
        <v>222</v>
      </c>
      <c r="N75" s="15" t="s">
        <v>45</v>
      </c>
      <c r="O75" s="22">
        <v>15</v>
      </c>
      <c r="P75" s="39">
        <v>15</v>
      </c>
      <c r="Q75" s="39">
        <v>0</v>
      </c>
      <c r="R75" s="24" t="s">
        <v>45</v>
      </c>
      <c r="S75" s="7" t="s">
        <v>299</v>
      </c>
      <c r="T75" s="45" t="s">
        <v>122</v>
      </c>
      <c r="U75" s="7">
        <v>1</v>
      </c>
      <c r="V75" s="15">
        <v>33</v>
      </c>
      <c r="W75" s="7">
        <v>103</v>
      </c>
      <c r="X75" s="15">
        <v>9</v>
      </c>
      <c r="Y75" s="18" t="s">
        <v>108</v>
      </c>
      <c r="Z75" s="15" t="s">
        <v>123</v>
      </c>
      <c r="AA75" s="7" t="s">
        <v>296</v>
      </c>
    </row>
    <row r="76" spans="1:27" ht="72" customHeight="1">
      <c r="A76" s="15">
        <v>64</v>
      </c>
      <c r="B76" s="7">
        <v>2025</v>
      </c>
      <c r="C76" s="17" t="s">
        <v>300</v>
      </c>
      <c r="D76" s="51" t="s">
        <v>36</v>
      </c>
      <c r="E76" s="23" t="s">
        <v>37</v>
      </c>
      <c r="F76" s="51" t="s">
        <v>38</v>
      </c>
      <c r="G76" s="23" t="s">
        <v>119</v>
      </c>
      <c r="H76" s="17" t="s">
        <v>301</v>
      </c>
      <c r="I76" s="18" t="s">
        <v>41</v>
      </c>
      <c r="J76" s="23" t="s">
        <v>60</v>
      </c>
      <c r="K76" s="31" t="s">
        <v>89</v>
      </c>
      <c r="L76" s="31" t="s">
        <v>131</v>
      </c>
      <c r="M76" s="31" t="s">
        <v>222</v>
      </c>
      <c r="N76" s="15" t="s">
        <v>45</v>
      </c>
      <c r="O76" s="22">
        <v>15</v>
      </c>
      <c r="P76" s="39">
        <v>15</v>
      </c>
      <c r="Q76" s="39">
        <v>0</v>
      </c>
      <c r="R76" s="24" t="s">
        <v>45</v>
      </c>
      <c r="S76" s="23" t="s">
        <v>302</v>
      </c>
      <c r="T76" s="51" t="s">
        <v>122</v>
      </c>
      <c r="U76" s="23">
        <v>1</v>
      </c>
      <c r="V76" s="51">
        <v>33</v>
      </c>
      <c r="W76" s="23">
        <v>103</v>
      </c>
      <c r="X76" s="51">
        <v>9</v>
      </c>
      <c r="Y76" s="18" t="s">
        <v>108</v>
      </c>
      <c r="Z76" s="51" t="s">
        <v>123</v>
      </c>
      <c r="AA76" s="23" t="s">
        <v>301</v>
      </c>
    </row>
    <row r="77" spans="1:27" ht="72" customHeight="1">
      <c r="A77" s="15">
        <v>65</v>
      </c>
      <c r="B77" s="18">
        <v>2025</v>
      </c>
      <c r="C77" s="7" t="s">
        <v>303</v>
      </c>
      <c r="D77" s="36" t="s">
        <v>36</v>
      </c>
      <c r="E77" s="7" t="s">
        <v>304</v>
      </c>
      <c r="F77" s="36" t="s">
        <v>38</v>
      </c>
      <c r="G77" s="36" t="s">
        <v>119</v>
      </c>
      <c r="H77" s="7" t="s">
        <v>120</v>
      </c>
      <c r="I77" s="18" t="s">
        <v>60</v>
      </c>
      <c r="J77" s="23" t="s">
        <v>60</v>
      </c>
      <c r="K77" s="31" t="s">
        <v>89</v>
      </c>
      <c r="L77" s="31" t="s">
        <v>131</v>
      </c>
      <c r="M77" s="31" t="s">
        <v>222</v>
      </c>
      <c r="N77" s="15" t="s">
        <v>45</v>
      </c>
      <c r="O77" s="22">
        <v>15</v>
      </c>
      <c r="P77" s="39">
        <v>15</v>
      </c>
      <c r="Q77" s="39">
        <v>0</v>
      </c>
      <c r="R77" s="24" t="s">
        <v>45</v>
      </c>
      <c r="S77" s="22" t="s">
        <v>305</v>
      </c>
      <c r="T77" s="22" t="s">
        <v>122</v>
      </c>
      <c r="U77" s="39">
        <v>1</v>
      </c>
      <c r="V77" s="36">
        <v>20</v>
      </c>
      <c r="W77" s="36">
        <v>72</v>
      </c>
      <c r="X77" s="39">
        <v>12</v>
      </c>
      <c r="Y77" s="18" t="s">
        <v>108</v>
      </c>
      <c r="Z77" s="7" t="s">
        <v>123</v>
      </c>
      <c r="AA77" s="36" t="s">
        <v>120</v>
      </c>
    </row>
    <row r="78" spans="1:27" ht="72" customHeight="1">
      <c r="A78" s="15">
        <v>66</v>
      </c>
      <c r="B78" s="18">
        <v>2025</v>
      </c>
      <c r="C78" s="23" t="s">
        <v>306</v>
      </c>
      <c r="D78" s="24" t="s">
        <v>36</v>
      </c>
      <c r="E78" s="23" t="s">
        <v>37</v>
      </c>
      <c r="F78" s="24" t="s">
        <v>38</v>
      </c>
      <c r="G78" s="23" t="s">
        <v>119</v>
      </c>
      <c r="H78" s="24" t="s">
        <v>296</v>
      </c>
      <c r="I78" s="18" t="s">
        <v>60</v>
      </c>
      <c r="J78" s="18" t="s">
        <v>41</v>
      </c>
      <c r="K78" s="31" t="s">
        <v>89</v>
      </c>
      <c r="L78" s="31" t="s">
        <v>131</v>
      </c>
      <c r="M78" s="31" t="s">
        <v>222</v>
      </c>
      <c r="N78" s="15" t="s">
        <v>45</v>
      </c>
      <c r="O78" s="40">
        <v>45</v>
      </c>
      <c r="P78" s="40">
        <v>45</v>
      </c>
      <c r="Q78" s="40">
        <v>0</v>
      </c>
      <c r="R78" s="24" t="s">
        <v>45</v>
      </c>
      <c r="S78" s="23" t="s">
        <v>307</v>
      </c>
      <c r="T78" s="24" t="s">
        <v>122</v>
      </c>
      <c r="U78" s="23">
        <v>1</v>
      </c>
      <c r="V78" s="24">
        <v>32</v>
      </c>
      <c r="W78" s="23">
        <v>109</v>
      </c>
      <c r="X78" s="24">
        <v>15</v>
      </c>
      <c r="Y78" s="18" t="s">
        <v>108</v>
      </c>
      <c r="Z78" s="24" t="s">
        <v>123</v>
      </c>
      <c r="AA78" s="23" t="s">
        <v>296</v>
      </c>
    </row>
    <row r="79" spans="1:27" ht="72" customHeight="1">
      <c r="A79" s="15">
        <v>67</v>
      </c>
      <c r="B79" s="7">
        <v>2025</v>
      </c>
      <c r="C79" s="23" t="s">
        <v>308</v>
      </c>
      <c r="D79" s="24" t="s">
        <v>36</v>
      </c>
      <c r="E79" s="23" t="s">
        <v>37</v>
      </c>
      <c r="F79" s="24" t="s">
        <v>38</v>
      </c>
      <c r="G79" s="23" t="s">
        <v>119</v>
      </c>
      <c r="H79" s="24" t="s">
        <v>296</v>
      </c>
      <c r="I79" s="18" t="s">
        <v>60</v>
      </c>
      <c r="J79" s="18" t="s">
        <v>41</v>
      </c>
      <c r="K79" s="31" t="s">
        <v>89</v>
      </c>
      <c r="L79" s="31" t="s">
        <v>131</v>
      </c>
      <c r="M79" s="31" t="s">
        <v>222</v>
      </c>
      <c r="N79" s="15" t="s">
        <v>45</v>
      </c>
      <c r="O79" s="40">
        <v>45</v>
      </c>
      <c r="P79" s="40">
        <v>45</v>
      </c>
      <c r="Q79" s="40">
        <v>0</v>
      </c>
      <c r="R79" s="24" t="s">
        <v>45</v>
      </c>
      <c r="S79" s="23" t="s">
        <v>309</v>
      </c>
      <c r="T79" s="24" t="s">
        <v>122</v>
      </c>
      <c r="U79" s="23">
        <v>1</v>
      </c>
      <c r="V79" s="24">
        <v>26</v>
      </c>
      <c r="W79" s="23">
        <v>89</v>
      </c>
      <c r="X79" s="24">
        <v>11</v>
      </c>
      <c r="Y79" s="18" t="s">
        <v>108</v>
      </c>
      <c r="Z79" s="24" t="s">
        <v>123</v>
      </c>
      <c r="AA79" s="23" t="s">
        <v>296</v>
      </c>
    </row>
    <row r="80" spans="1:27" ht="72" customHeight="1">
      <c r="A80" s="15">
        <v>68</v>
      </c>
      <c r="B80" s="7">
        <v>2025</v>
      </c>
      <c r="C80" s="23" t="s">
        <v>310</v>
      </c>
      <c r="D80" s="24" t="s">
        <v>36</v>
      </c>
      <c r="E80" s="23" t="s">
        <v>37</v>
      </c>
      <c r="F80" s="23" t="s">
        <v>38</v>
      </c>
      <c r="G80" s="23" t="s">
        <v>119</v>
      </c>
      <c r="H80" s="23" t="s">
        <v>296</v>
      </c>
      <c r="I80" s="18" t="s">
        <v>60</v>
      </c>
      <c r="J80" s="23" t="s">
        <v>60</v>
      </c>
      <c r="K80" s="31" t="s">
        <v>89</v>
      </c>
      <c r="L80" s="31" t="s">
        <v>131</v>
      </c>
      <c r="M80" s="31" t="s">
        <v>222</v>
      </c>
      <c r="N80" s="15" t="s">
        <v>45</v>
      </c>
      <c r="O80" s="40">
        <v>45</v>
      </c>
      <c r="P80" s="40">
        <v>45</v>
      </c>
      <c r="Q80" s="40">
        <v>0</v>
      </c>
      <c r="R80" s="24" t="s">
        <v>45</v>
      </c>
      <c r="S80" s="46" t="s">
        <v>311</v>
      </c>
      <c r="T80" s="24" t="s">
        <v>122</v>
      </c>
      <c r="U80" s="23">
        <v>3</v>
      </c>
      <c r="V80" s="24">
        <v>81</v>
      </c>
      <c r="W80" s="23">
        <v>238</v>
      </c>
      <c r="X80" s="24">
        <v>34</v>
      </c>
      <c r="Y80" s="18" t="s">
        <v>108</v>
      </c>
      <c r="Z80" s="24" t="s">
        <v>123</v>
      </c>
      <c r="AA80" s="23" t="s">
        <v>296</v>
      </c>
    </row>
    <row r="81" spans="1:27" ht="32.25" customHeight="1">
      <c r="A81" s="33" t="s">
        <v>312</v>
      </c>
      <c r="B81" s="33"/>
      <c r="C81" s="33"/>
      <c r="D81" s="33"/>
      <c r="E81" s="33"/>
      <c r="F81" s="33"/>
      <c r="G81" s="33"/>
      <c r="H81" s="33"/>
      <c r="I81" s="18"/>
      <c r="J81" s="33"/>
      <c r="K81" s="53"/>
      <c r="L81" s="53"/>
      <c r="M81" s="53"/>
      <c r="N81" s="33"/>
      <c r="O81" s="33">
        <f>O5+O11+O15</f>
        <v>1764</v>
      </c>
      <c r="P81" s="33">
        <f>P5+P11+P15</f>
        <v>1764</v>
      </c>
      <c r="Q81" s="33">
        <f>Q5+Q11+Q15</f>
        <v>0</v>
      </c>
      <c r="R81" s="24"/>
      <c r="S81" s="33"/>
      <c r="T81" s="33"/>
      <c r="U81" s="54"/>
      <c r="V81" s="54"/>
      <c r="W81" s="54"/>
      <c r="X81" s="54"/>
      <c r="Y81" s="54"/>
      <c r="Z81" s="42"/>
      <c r="AA81" s="42"/>
    </row>
  </sheetData>
  <sheetProtection formatCells="0" formatColumns="0" formatRows="0" insertColumns="0" insertRows="0" insertHyperlinks="0" deleteColumns="0" deleteRows="0" sort="0" autoFilter="0" pivotTables="0"/>
  <autoFilter ref="A4:AA81">
    <extLst/>
  </autoFilter>
  <sortState ref="A15:AF252">
    <sortCondition ref="K15:K252"/>
    <sortCondition ref="L15:L252"/>
    <sortCondition ref="M15:M252"/>
  </sortState>
  <mergeCells count="22">
    <mergeCell ref="AA3:AA4"/>
    <mergeCell ref="A16:E16"/>
    <mergeCell ref="A19:E19"/>
    <mergeCell ref="A26:E26"/>
    <mergeCell ref="A3:A4"/>
    <mergeCell ref="B3:B4"/>
    <mergeCell ref="C3:C4"/>
    <mergeCell ref="D3:D4"/>
    <mergeCell ref="E3:E4"/>
    <mergeCell ref="A5:E5"/>
    <mergeCell ref="A6:E6"/>
    <mergeCell ref="A8:E8"/>
    <mergeCell ref="A11:E11"/>
    <mergeCell ref="A15:E15"/>
    <mergeCell ref="A1:B1"/>
    <mergeCell ref="A2:Z2"/>
    <mergeCell ref="F3:J3"/>
    <mergeCell ref="K3:M3"/>
    <mergeCell ref="O3:R3"/>
    <mergeCell ref="S3:Y3"/>
    <mergeCell ref="N3:N4"/>
    <mergeCell ref="Z3:Z4"/>
  </mergeCells>
  <phoneticPr fontId="14" type="noConversion"/>
  <conditionalFormatting sqref="C68">
    <cfRule type="duplicateValues" dxfId="3" priority="2"/>
  </conditionalFormatting>
  <conditionalFormatting sqref="C75">
    <cfRule type="duplicateValues" dxfId="2" priority="9"/>
  </conditionalFormatting>
  <conditionalFormatting sqref="C77">
    <cfRule type="duplicateValues" dxfId="1" priority="4"/>
  </conditionalFormatting>
  <conditionalFormatting sqref="C76 C78:C80">
    <cfRule type="duplicateValues" dxfId="0" priority="8"/>
  </conditionalFormatting>
  <dataValidations count="6">
    <dataValidation type="list" allowBlank="1" showInputMessage="1" showErrorMessage="1" sqref="N6 N8 N11 N19 N26 N15:N16">
      <formula1>#REF!</formula1>
    </dataValidation>
    <dataValidation type="list" allowBlank="1" showInputMessage="1" showErrorMessage="1" sqref="K7 K10 K27 K36 K47 K61 K75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L7 L17 L46 L9:L10 L12:L14 L20:L25 L29:L35 L43:L44 L48:L58 L60:L62 L64:L80">
      <formula1>OFFSET(数据源!$B$1,MATCH(K7,数据源!$A$2:$A$39,0),0,COUNTIFS(数据源!$A$2:$A$39,K7),1)</formula1>
    </dataValidation>
    <dataValidation type="list" allowBlank="1" showInputMessage="1" showErrorMessage="1" sqref="M7 M17 M46 M9:M10 M12:M14 M20:M25 M29:M35 M43:M44 M48:M58 M60:M62 M64:M80">
      <formula1>OFFSET(数据源!$C$1,MATCH(L7,数据源!$B$2:$B$39,0),0,COUNTIFS(数据源!$B$2:$B$39,L7),1)</formula1>
    </dataValidation>
    <dataValidation type="list" allowBlank="1" showInputMessage="1" showErrorMessage="1" sqref="N7 N9:N10 N12:N14 N17:N18 N20:N25 N27:N37 N40:N80">
      <formula1>"巩固拓展脱贫攻坚成果,以工代赈,少数民族发展,欠发达国有农厂,欠发达国有林场"</formula1>
    </dataValidation>
    <dataValidation type="list" allowBlank="1" showInputMessage="1" showErrorMessage="1" sqref="K9 K17 K46 K60 K62 K12:K14 K20:K25 K29:K35 K43:K44 K48:K58 K64:K74 K76:K80">
      <formula1>数据源!$A$2:$A$39</formula1>
    </dataValidation>
  </dataValidations>
  <printOptions horizontalCentered="1"/>
  <pageMargins left="0.196527777777778" right="0.196527777777778" top="0.39305555555555599" bottom="0.196527777777778" header="0.5" footer="0.5"/>
  <pageSetup paperSize="9" scale="4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topLeftCell="A13" workbookViewId="0">
      <selection activeCell="C36" sqref="C36"/>
    </sheetView>
  </sheetViews>
  <sheetFormatPr defaultColWidth="9" defaultRowHeight="13.5"/>
  <cols>
    <col min="1" max="3" width="23.625" style="1" customWidth="1"/>
  </cols>
  <sheetData>
    <row r="1" spans="1:3">
      <c r="A1" s="2" t="s">
        <v>19</v>
      </c>
      <c r="B1" s="2" t="s">
        <v>20</v>
      </c>
      <c r="C1" s="2" t="s">
        <v>21</v>
      </c>
    </row>
    <row r="2" spans="1:3" ht="14.25">
      <c r="A2" s="3" t="s">
        <v>42</v>
      </c>
      <c r="B2" s="3" t="s">
        <v>313</v>
      </c>
      <c r="C2" s="4" t="s">
        <v>314</v>
      </c>
    </row>
    <row r="3" spans="1:3" ht="14.25">
      <c r="A3" s="3" t="s">
        <v>42</v>
      </c>
      <c r="B3" s="3" t="s">
        <v>313</v>
      </c>
      <c r="C3" s="4" t="s">
        <v>315</v>
      </c>
    </row>
    <row r="4" spans="1:3" ht="14.25">
      <c r="A4" s="3" t="s">
        <v>42</v>
      </c>
      <c r="B4" s="3" t="s">
        <v>313</v>
      </c>
      <c r="C4" s="4" t="s">
        <v>316</v>
      </c>
    </row>
    <row r="5" spans="1:3" ht="14.25">
      <c r="A5" s="3" t="s">
        <v>42</v>
      </c>
      <c r="B5" s="3" t="s">
        <v>313</v>
      </c>
      <c r="C5" s="4" t="s">
        <v>317</v>
      </c>
    </row>
    <row r="6" spans="1:3" ht="14.25">
      <c r="A6" s="3" t="s">
        <v>42</v>
      </c>
      <c r="B6" s="3" t="s">
        <v>313</v>
      </c>
      <c r="C6" s="4" t="s">
        <v>318</v>
      </c>
    </row>
    <row r="7" spans="1:3" ht="14.25">
      <c r="A7" s="3" t="s">
        <v>42</v>
      </c>
      <c r="B7" s="3" t="s">
        <v>313</v>
      </c>
      <c r="C7" s="4" t="s">
        <v>319</v>
      </c>
    </row>
    <row r="8" spans="1:3" ht="28.5">
      <c r="A8" s="3" t="s">
        <v>42</v>
      </c>
      <c r="B8" s="3" t="s">
        <v>320</v>
      </c>
      <c r="C8" s="5" t="s">
        <v>321</v>
      </c>
    </row>
    <row r="9" spans="1:3" ht="14.25">
      <c r="A9" s="3" t="s">
        <v>42</v>
      </c>
      <c r="B9" s="3" t="s">
        <v>320</v>
      </c>
      <c r="C9" s="5" t="s">
        <v>322</v>
      </c>
    </row>
    <row r="10" spans="1:3" ht="14.25">
      <c r="A10" s="3" t="s">
        <v>42</v>
      </c>
      <c r="B10" s="3" t="s">
        <v>320</v>
      </c>
      <c r="C10" s="5" t="s">
        <v>323</v>
      </c>
    </row>
    <row r="11" spans="1:3" ht="14.25">
      <c r="A11" s="3" t="s">
        <v>42</v>
      </c>
      <c r="B11" s="3" t="s">
        <v>52</v>
      </c>
      <c r="C11" s="5" t="s">
        <v>53</v>
      </c>
    </row>
    <row r="12" spans="1:3" ht="47.1" customHeight="1">
      <c r="A12" s="3" t="s">
        <v>42</v>
      </c>
      <c r="B12" s="3" t="s">
        <v>52</v>
      </c>
      <c r="C12" s="6" t="s">
        <v>324</v>
      </c>
    </row>
    <row r="13" spans="1:3" ht="14.25">
      <c r="A13" s="3" t="s">
        <v>42</v>
      </c>
      <c r="B13" s="3" t="s">
        <v>43</v>
      </c>
      <c r="C13" s="4" t="s">
        <v>44</v>
      </c>
    </row>
    <row r="14" spans="1:3" ht="14.25">
      <c r="A14" s="3" t="s">
        <v>42</v>
      </c>
      <c r="B14" s="6" t="s">
        <v>325</v>
      </c>
      <c r="C14" s="6" t="s">
        <v>326</v>
      </c>
    </row>
    <row r="15" spans="1:3" ht="14.25">
      <c r="A15" s="3" t="s">
        <v>42</v>
      </c>
      <c r="B15" s="6" t="s">
        <v>325</v>
      </c>
      <c r="C15" s="6" t="s">
        <v>327</v>
      </c>
    </row>
    <row r="16" spans="1:3" ht="14.25">
      <c r="A16" s="3" t="s">
        <v>42</v>
      </c>
      <c r="B16" s="6" t="s">
        <v>325</v>
      </c>
      <c r="C16" s="6" t="s">
        <v>328</v>
      </c>
    </row>
    <row r="17" spans="1:3" ht="14.25">
      <c r="A17" s="3" t="s">
        <v>42</v>
      </c>
      <c r="B17" s="6" t="s">
        <v>325</v>
      </c>
      <c r="C17" s="6" t="s">
        <v>329</v>
      </c>
    </row>
    <row r="18" spans="1:3" ht="14.25">
      <c r="A18" s="3" t="s">
        <v>42</v>
      </c>
      <c r="B18" s="6" t="s">
        <v>330</v>
      </c>
      <c r="C18" s="6" t="s">
        <v>330</v>
      </c>
    </row>
    <row r="19" spans="1:3" ht="14.25">
      <c r="A19" s="6" t="s">
        <v>331</v>
      </c>
      <c r="B19" s="3" t="s">
        <v>332</v>
      </c>
      <c r="C19" s="5" t="s">
        <v>333</v>
      </c>
    </row>
    <row r="20" spans="1:3" ht="14.25">
      <c r="A20" s="6" t="s">
        <v>331</v>
      </c>
      <c r="B20" s="3" t="s">
        <v>332</v>
      </c>
      <c r="C20" s="5" t="s">
        <v>334</v>
      </c>
    </row>
    <row r="21" spans="1:3" ht="14.25">
      <c r="A21" s="6" t="s">
        <v>331</v>
      </c>
      <c r="B21" s="3" t="s">
        <v>335</v>
      </c>
      <c r="C21" s="5" t="s">
        <v>336</v>
      </c>
    </row>
    <row r="22" spans="1:3" ht="14.25">
      <c r="A22" s="6" t="s">
        <v>331</v>
      </c>
      <c r="B22" s="3" t="s">
        <v>335</v>
      </c>
      <c r="C22" s="5" t="s">
        <v>337</v>
      </c>
    </row>
    <row r="23" spans="1:3" ht="14.25">
      <c r="A23" s="6" t="s">
        <v>331</v>
      </c>
      <c r="B23" s="3" t="s">
        <v>335</v>
      </c>
      <c r="C23" s="6" t="s">
        <v>338</v>
      </c>
    </row>
    <row r="24" spans="1:3" ht="14.25">
      <c r="A24" s="6" t="s">
        <v>331</v>
      </c>
      <c r="B24" s="6" t="s">
        <v>339</v>
      </c>
      <c r="C24" s="5" t="s">
        <v>340</v>
      </c>
    </row>
    <row r="25" spans="1:3" ht="14.25">
      <c r="A25" s="6" t="s">
        <v>331</v>
      </c>
      <c r="B25" s="6" t="s">
        <v>339</v>
      </c>
      <c r="C25" s="7" t="s">
        <v>341</v>
      </c>
    </row>
    <row r="26" spans="1:3" ht="14.25">
      <c r="A26" s="6" t="s">
        <v>331</v>
      </c>
      <c r="B26" s="3" t="s">
        <v>342</v>
      </c>
      <c r="C26" s="4" t="s">
        <v>343</v>
      </c>
    </row>
    <row r="27" spans="1:3" ht="28.5">
      <c r="A27" s="3" t="s">
        <v>89</v>
      </c>
      <c r="B27" s="3" t="s">
        <v>131</v>
      </c>
      <c r="C27" s="5" t="s">
        <v>344</v>
      </c>
    </row>
    <row r="28" spans="1:3" ht="14.25">
      <c r="A28" s="3" t="s">
        <v>89</v>
      </c>
      <c r="B28" s="3" t="s">
        <v>131</v>
      </c>
      <c r="C28" s="5" t="s">
        <v>222</v>
      </c>
    </row>
    <row r="29" spans="1:3" ht="14.25">
      <c r="A29" s="3" t="s">
        <v>89</v>
      </c>
      <c r="B29" s="3" t="s">
        <v>131</v>
      </c>
      <c r="C29" s="5" t="s">
        <v>132</v>
      </c>
    </row>
    <row r="30" spans="1:3" ht="28.5">
      <c r="A30" s="3" t="s">
        <v>89</v>
      </c>
      <c r="B30" s="3" t="s">
        <v>90</v>
      </c>
      <c r="C30" s="5" t="s">
        <v>91</v>
      </c>
    </row>
    <row r="31" spans="1:3" ht="28.5">
      <c r="A31" s="3" t="s">
        <v>89</v>
      </c>
      <c r="B31" s="3" t="s">
        <v>90</v>
      </c>
      <c r="C31" s="5" t="s">
        <v>345</v>
      </c>
    </row>
    <row r="32" spans="1:3" ht="14.25">
      <c r="A32" s="3" t="s">
        <v>89</v>
      </c>
      <c r="B32" s="3" t="s">
        <v>90</v>
      </c>
      <c r="C32" s="5" t="s">
        <v>346</v>
      </c>
    </row>
    <row r="33" spans="1:3" ht="14.25">
      <c r="A33" s="3" t="s">
        <v>89</v>
      </c>
      <c r="B33" s="3" t="s">
        <v>90</v>
      </c>
      <c r="C33" s="6" t="s">
        <v>102</v>
      </c>
    </row>
    <row r="34" spans="1:3" ht="14.25">
      <c r="A34" s="3" t="s">
        <v>89</v>
      </c>
      <c r="B34" s="3" t="s">
        <v>347</v>
      </c>
      <c r="C34" s="6" t="s">
        <v>348</v>
      </c>
    </row>
    <row r="35" spans="1:3" ht="14.25">
      <c r="A35" s="3" t="s">
        <v>349</v>
      </c>
      <c r="B35" s="3" t="s">
        <v>350</v>
      </c>
      <c r="C35" s="3" t="s">
        <v>351</v>
      </c>
    </row>
    <row r="36" spans="1:3" ht="14.25">
      <c r="A36" s="3" t="s">
        <v>69</v>
      </c>
      <c r="B36" s="3" t="s">
        <v>70</v>
      </c>
      <c r="C36" s="4" t="s">
        <v>71</v>
      </c>
    </row>
    <row r="37" spans="1:3" ht="28.5">
      <c r="A37" s="3" t="s">
        <v>69</v>
      </c>
      <c r="B37" s="3" t="s">
        <v>352</v>
      </c>
      <c r="C37" s="5" t="s">
        <v>353</v>
      </c>
    </row>
    <row r="38" spans="1:3" ht="14.25">
      <c r="A38" s="3" t="s">
        <v>354</v>
      </c>
      <c r="B38" s="3" t="s">
        <v>354</v>
      </c>
      <c r="C38" s="3" t="s">
        <v>354</v>
      </c>
    </row>
    <row r="39" spans="1:3" ht="14.25">
      <c r="A39" s="6" t="s">
        <v>102</v>
      </c>
      <c r="B39" s="6" t="s">
        <v>102</v>
      </c>
      <c r="C39" s="6" t="s">
        <v>102</v>
      </c>
    </row>
  </sheetData>
  <sheetProtection password="D864" sheet="1" objects="1"/>
  <phoneticPr fontId="1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入库表</vt:lpstr>
      <vt:lpstr>数据源</vt:lpstr>
      <vt:lpstr>入库表!Print_Titles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pc-2024</cp:lastModifiedBy>
  <dcterms:created xsi:type="dcterms:W3CDTF">2024-08-21T13:43:00Z</dcterms:created>
  <dcterms:modified xsi:type="dcterms:W3CDTF">2025-09-16T07:49:24Z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0B9833CCF67D40078AF9018E811F724E_13</vt:lpwstr>
  </property>
</Properties>
</file>