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tabRatio="904"/>
  </bookViews>
  <sheets>
    <sheet name="汇总表（生活费3份）" sheetId="6" r:id="rId1"/>
  </sheets>
  <externalReferences>
    <externalReference r:id="rId2"/>
  </externalReferences>
  <definedNames>
    <definedName name="Town">[1]区域信息表!$A$1:$N$1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<sst xmlns="http://schemas.openxmlformats.org/spreadsheetml/2006/main" count="33" uniqueCount="27">
  <si>
    <t>上犹县2026年1月份城市分散特困人员基本生活费发放汇总表</t>
  </si>
  <si>
    <t>单位（盖章）：                                                                        时间： 2026年1月</t>
  </si>
  <si>
    <t>序
号</t>
  </si>
  <si>
    <t>村居委会</t>
  </si>
  <si>
    <t>全自理
人数</t>
  </si>
  <si>
    <t>半失能
人数</t>
  </si>
  <si>
    <t>失能
人数</t>
  </si>
  <si>
    <t xml:space="preserve">
供养
标准
</t>
  </si>
  <si>
    <t>享受总
人数（人）</t>
  </si>
  <si>
    <t>实发总
金额（元）</t>
  </si>
  <si>
    <t>备注</t>
  </si>
  <si>
    <t>城市社区
管委会</t>
  </si>
  <si>
    <t>营前镇</t>
  </si>
  <si>
    <t>社溪镇</t>
  </si>
  <si>
    <t>寺下镇</t>
  </si>
  <si>
    <t>五指峰乡</t>
  </si>
  <si>
    <t>合计</t>
  </si>
  <si>
    <t>上犹县2026年1月份城市分散特困失能半失能人员护理费发放汇总表</t>
  </si>
  <si>
    <t>单位（盖章）：                                                                          时间： 2026年1月</t>
  </si>
  <si>
    <t>序号</t>
  </si>
  <si>
    <t>自理
标准
/月/人</t>
  </si>
  <si>
    <t>半失能
标准
/月/人</t>
  </si>
  <si>
    <t>失能
标准
/月/人</t>
  </si>
  <si>
    <t>享受总人数（人）</t>
  </si>
  <si>
    <t>实发总金额（元）</t>
  </si>
  <si>
    <t>城市社区管委会</t>
  </si>
  <si>
    <t>审批：             　       分管领导审核：             　         复核 ：                   制表：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</si>
</sst>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color rgb="FF00000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2"/>
      <color theme="3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3" fillId="0" borderId="0"/>
    <xf numFmtId="0" fontId="3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_Sheet1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800;&#27665;&#24800;&#20892;&#34917;&#36148;&#21457;&#25918;&#25968;&#25454;&#23548;&#20837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  <sheetName val="Sheet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abSelected="1" zoomScale="84" zoomScaleNormal="84" topLeftCell="A9" workbookViewId="0">
      <selection activeCell="M15" sqref="M15"/>
    </sheetView>
  </sheetViews>
  <sheetFormatPr defaultColWidth="9" defaultRowHeight="13.5"/>
  <cols>
    <col min="1" max="1" width="5.35" style="1" customWidth="1"/>
    <col min="2" max="2" width="11.9" style="1" customWidth="1"/>
    <col min="3" max="3" width="8.48333333333333" style="1" customWidth="1"/>
    <col min="4" max="4" width="9.375" style="1" customWidth="1"/>
    <col min="5" max="5" width="8.03333333333333" style="1" customWidth="1"/>
    <col min="6" max="6" width="10.2666666666667" style="1" customWidth="1"/>
    <col min="7" max="7" width="11.3" style="1" customWidth="1"/>
    <col min="8" max="8" width="12.2" style="1" customWidth="1"/>
    <col min="9" max="9" width="9.21666666666667" style="1" customWidth="1"/>
    <col min="10" max="10" width="12.65" style="5" customWidth="1"/>
    <col min="11" max="11" width="28.5666666666667" style="1" customWidth="1"/>
    <col min="12" max="12" width="27.3833333333333" style="1" customWidth="1"/>
    <col min="13" max="16384" width="9" style="1"/>
  </cols>
  <sheetData>
    <row r="1" s="1" customFormat="1" ht="61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1" customFormat="1" ht="39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8"/>
    </row>
    <row r="3" s="2" customFormat="1" ht="75" customHeight="1" spans="1:12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11"/>
      <c r="J3" s="9" t="s">
        <v>10</v>
      </c>
      <c r="K3" s="9"/>
    </row>
    <row r="4" s="3" customFormat="1" ht="60" customHeight="1" spans="1:12">
      <c r="A4" s="12">
        <f>ROW()-3</f>
        <v>1</v>
      </c>
      <c r="B4" s="12" t="s">
        <v>11</v>
      </c>
      <c r="C4" s="13">
        <v>20</v>
      </c>
      <c r="D4" s="13">
        <v>0</v>
      </c>
      <c r="E4" s="13">
        <v>2</v>
      </c>
      <c r="F4" s="14">
        <v>1275</v>
      </c>
      <c r="G4" s="14">
        <f>SUM(C4:E4)</f>
        <v>22</v>
      </c>
      <c r="H4" s="15">
        <f>G4*F4</f>
        <v>28050</v>
      </c>
      <c r="I4" s="16"/>
      <c r="J4" s="17"/>
      <c r="K4" s="17"/>
    </row>
    <row r="5" s="3" customFormat="1" ht="60" customHeight="1" spans="1:12">
      <c r="A5" s="12">
        <f>ROW()-3</f>
        <v>2</v>
      </c>
      <c r="B5" s="12" t="s">
        <v>12</v>
      </c>
      <c r="C5" s="14">
        <v>2</v>
      </c>
      <c r="D5" s="14">
        <v>0</v>
      </c>
      <c r="E5" s="14">
        <v>0</v>
      </c>
      <c r="F5" s="14">
        <v>1275</v>
      </c>
      <c r="G5" s="14">
        <f>SUM(C5:E5)</f>
        <v>2</v>
      </c>
      <c r="H5" s="15">
        <f>F5*G5</f>
        <v>2550</v>
      </c>
      <c r="I5" s="16"/>
      <c r="J5" s="9"/>
      <c r="K5" s="9"/>
    </row>
    <row r="6" s="3" customFormat="1" ht="60" customHeight="1" spans="1:12">
      <c r="A6" s="12">
        <f>ROW()-3</f>
        <v>3</v>
      </c>
      <c r="B6" s="12" t="s">
        <v>13</v>
      </c>
      <c r="C6" s="14">
        <v>2</v>
      </c>
      <c r="D6" s="14">
        <v>0</v>
      </c>
      <c r="E6" s="14">
        <v>0</v>
      </c>
      <c r="F6" s="14">
        <v>1275</v>
      </c>
      <c r="G6" s="14">
        <f>SUM(C6:E6)</f>
        <v>2</v>
      </c>
      <c r="H6" s="15">
        <f>F6*G6</f>
        <v>2550</v>
      </c>
      <c r="I6" s="16"/>
      <c r="J6" s="9"/>
      <c r="K6" s="9"/>
    </row>
    <row r="7" s="3" customFormat="1" ht="60" customHeight="1" spans="1:12">
      <c r="A7" s="12">
        <f>ROW()-3</f>
        <v>4</v>
      </c>
      <c r="B7" s="12" t="s">
        <v>14</v>
      </c>
      <c r="C7" s="13">
        <v>1</v>
      </c>
      <c r="D7" s="13">
        <v>0</v>
      </c>
      <c r="E7" s="13">
        <v>0</v>
      </c>
      <c r="F7" s="14">
        <v>1275</v>
      </c>
      <c r="G7" s="14">
        <f>SUM(C7:E7)</f>
        <v>1</v>
      </c>
      <c r="H7" s="15">
        <f>F7*G7</f>
        <v>1275</v>
      </c>
      <c r="I7" s="16"/>
      <c r="J7" s="9"/>
      <c r="K7" s="9"/>
    </row>
    <row r="8" s="3" customFormat="1" ht="60" customHeight="1" spans="1:12">
      <c r="A8" s="18">
        <v>5</v>
      </c>
      <c r="B8" s="19" t="s">
        <v>15</v>
      </c>
      <c r="C8" s="13">
        <v>1</v>
      </c>
      <c r="D8" s="13">
        <v>0</v>
      </c>
      <c r="E8" s="13">
        <v>0</v>
      </c>
      <c r="F8" s="14">
        <v>1275</v>
      </c>
      <c r="G8" s="14">
        <v>1</v>
      </c>
      <c r="H8" s="15">
        <f>F8*G8</f>
        <v>1275</v>
      </c>
      <c r="I8" s="16"/>
      <c r="J8" s="10"/>
      <c r="K8" s="11"/>
    </row>
    <row r="9" s="4" customFormat="1" ht="66" customHeight="1" spans="1:12">
      <c r="A9" s="20" t="s">
        <v>16</v>
      </c>
      <c r="B9" s="21"/>
      <c r="C9" s="22">
        <f>SUM(C4:C8)</f>
        <v>26</v>
      </c>
      <c r="D9" s="22">
        <f>SUM(D4:D7)</f>
        <v>0</v>
      </c>
      <c r="E9" s="22">
        <f>SUM(E4:E7)</f>
        <v>2</v>
      </c>
      <c r="F9" s="22"/>
      <c r="G9" s="22">
        <f>SUM(G4:G8)</f>
        <v>28</v>
      </c>
      <c r="H9" s="23">
        <f>SUM(H4:H8)</f>
        <v>35700</v>
      </c>
      <c r="I9" s="24"/>
      <c r="J9" s="25"/>
      <c r="K9" s="25"/>
    </row>
    <row r="10" s="4" customFormat="1" ht="43" customHeight="1" spans="1:12">
      <c r="A10" s="26"/>
      <c r="B10" s="27"/>
      <c r="C10" s="27"/>
      <c r="D10" s="27"/>
      <c r="E10" s="27"/>
      <c r="F10" s="27"/>
      <c r="G10" s="27"/>
      <c r="H10" s="27"/>
      <c r="I10" s="27"/>
      <c r="J10" s="27"/>
      <c r="K10" s="1"/>
    </row>
    <row r="11" s="1" customFormat="1" ht="36" customHeight="1" spans="1:12">
      <c r="A11" s="28" t="s">
        <v>17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="1" customFormat="1" ht="50" customHeight="1" spans="1:12">
      <c r="A12" s="7" t="s">
        <v>18</v>
      </c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="4" customFormat="1" ht="60" customHeight="1" spans="1:12">
      <c r="A13" s="9" t="s">
        <v>19</v>
      </c>
      <c r="B13" s="9" t="s">
        <v>3</v>
      </c>
      <c r="C13" s="29" t="s">
        <v>4</v>
      </c>
      <c r="D13" s="10" t="s">
        <v>5</v>
      </c>
      <c r="E13" s="9" t="s">
        <v>6</v>
      </c>
      <c r="F13" s="9" t="s">
        <v>20</v>
      </c>
      <c r="G13" s="9" t="s">
        <v>21</v>
      </c>
      <c r="H13" s="9" t="s">
        <v>22</v>
      </c>
      <c r="I13" s="9" t="s">
        <v>23</v>
      </c>
      <c r="J13" s="9" t="s">
        <v>24</v>
      </c>
      <c r="K13" s="9" t="s">
        <v>10</v>
      </c>
    </row>
    <row r="14" s="4" customFormat="1" ht="60" customHeight="1" spans="1:12">
      <c r="A14" s="9">
        <v>1</v>
      </c>
      <c r="B14" s="9" t="s">
        <v>25</v>
      </c>
      <c r="C14" s="30">
        <v>0</v>
      </c>
      <c r="D14" s="31">
        <v>0</v>
      </c>
      <c r="E14" s="32">
        <v>2</v>
      </c>
      <c r="F14" s="32">
        <v>100</v>
      </c>
      <c r="G14" s="32">
        <v>375</v>
      </c>
      <c r="H14" s="32">
        <v>1500</v>
      </c>
      <c r="I14" s="32">
        <f>SUM(D14:E14)</f>
        <v>2</v>
      </c>
      <c r="J14" s="9">
        <f>(D14*G14)+(E14*H14)</f>
        <v>3000</v>
      </c>
      <c r="K14" s="33"/>
    </row>
    <row r="15" s="1" customFormat="1" ht="67" customHeight="1" spans="1:12">
      <c r="A15" s="20" t="s">
        <v>16</v>
      </c>
      <c r="B15" s="21"/>
      <c r="C15" s="30">
        <v>0</v>
      </c>
      <c r="D15" s="20">
        <v>0</v>
      </c>
      <c r="E15" s="22">
        <f>SUM(E14:E14)</f>
        <v>2</v>
      </c>
      <c r="F15" s="22"/>
      <c r="G15" s="22"/>
      <c r="H15" s="22"/>
      <c r="I15" s="22">
        <f>SUM(I14:I14)</f>
        <v>2</v>
      </c>
      <c r="J15" s="22">
        <f>SUM(J14:J14)</f>
        <v>3000</v>
      </c>
      <c r="K15" s="25"/>
    </row>
    <row r="16" s="1" customFormat="1" ht="66" customHeight="1" spans="1:12">
      <c r="A16" s="34" t="s">
        <v>26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</row>
    <row r="17" s="1" customFormat="1" ht="25" customHeight="1" spans="10:10">
      <c r="J17" s="5"/>
    </row>
    <row r="18" s="1" customFormat="1" ht="25" customHeight="1" spans="10:10">
      <c r="J18" s="5"/>
    </row>
    <row r="19" s="1" customFormat="1" ht="25" customHeight="1" spans="10:10">
      <c r="J19" s="5"/>
    </row>
    <row r="20" s="1" customFormat="1" ht="25" customHeight="1" spans="10:10">
      <c r="J20" s="5"/>
    </row>
  </sheetData>
  <mergeCells count="22">
    <mergeCell ref="A1:K1"/>
    <mergeCell ref="A2:K2"/>
    <mergeCell ref="H3:I3"/>
    <mergeCell ref="J3:K3"/>
    <mergeCell ref="H4:I4"/>
    <mergeCell ref="J4:K4"/>
    <mergeCell ref="H5:I5"/>
    <mergeCell ref="J5:K5"/>
    <mergeCell ref="H6:I6"/>
    <mergeCell ref="J6:K6"/>
    <mergeCell ref="H7:I7"/>
    <mergeCell ref="J7:K7"/>
    <mergeCell ref="H8:I8"/>
    <mergeCell ref="J8:K8"/>
    <mergeCell ref="A9:B9"/>
    <mergeCell ref="H9:I9"/>
    <mergeCell ref="J9:K9"/>
    <mergeCell ref="A10:J10"/>
    <mergeCell ref="A11:K11"/>
    <mergeCell ref="A12:K12"/>
    <mergeCell ref="A15:B15"/>
    <mergeCell ref="A16:K16"/>
  </mergeCells>
  <pageMargins left="0.393055555555556" right="0.354166666666667" top="0.802777777777778" bottom="1" header="0.5" footer="0.5"/>
  <pageSetup paperSize="9" scale="7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汇总表（生活费3份）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caiJ</cp:lastModifiedBy>
  <dcterms:created xsi:type="dcterms:W3CDTF">2022-05-17T02:09:00Z</dcterms:created>
  <dcterms:modified xsi:type="dcterms:W3CDTF">2026-02-03T02:46:34Z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04517241A34B4508BEA1F67BE1464A09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