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<sst xmlns="http://schemas.openxmlformats.org/spreadsheetml/2006/main" count="29" uniqueCount="29">
  <si>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2025年12月份农村分散特困人员基本生活费发放汇总表</t>
  </si>
  <si>
    <t xml:space="preserve">   单位:(盖章)                                                                                 时间: 2025年12月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</si>
  <si>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</si>
  <si>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</si>
  <si>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</si>
  <si>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</si>
  <si>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</si>
  <si>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</si>
  <si>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</si>
  <si>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</si>
  <si>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</si>
  <si>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</si>
  <si>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</si>
  <si>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</si>
  <si>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</si>
  <si>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</si>
  <si>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</si>
  <si>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</si>
  <si>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</si>
  <si>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</si>
  <si>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</si>
  <si>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</si>
  <si>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</si>
  <si>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</si>
  <si>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</si>
  <si>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</si>
  <si>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</si>
  <si>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</si>
  <si>
    <t xml:space="preserve"> 审批：                         分管领导审核：                   　     复核：             　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</si>
</sst>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1_1" xfId="58"/>
    <cellStyle name="常规_Sheet1_2013年1季度" xfId="59"/>
    <cellStyle name="常规_2013年1季度" xfId="60"/>
    <cellStyle name="常规_2013年2季度" xfId="61"/>
    <cellStyle name="常规_Sheet1_7" xfId="62"/>
    <cellStyle name="常规_2014年粮食直补贴资金发放表" xfId="63"/>
    <cellStyle name="常规 172" xfId="64"/>
    <cellStyle name="常规 5" xfId="6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6" workbookViewId="0">
      <selection activeCell="K18" sqref="K18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2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118</v>
      </c>
      <c r="D4" s="13">
        <v>995</v>
      </c>
      <c r="E4" s="13">
        <v>5</v>
      </c>
      <c r="F4" s="13">
        <v>4</v>
      </c>
      <c r="G4" s="13">
        <v>1275</v>
      </c>
      <c r="H4" s="13">
        <f>C4+E4+F4</f>
        <v>127</v>
      </c>
      <c r="I4" s="13">
        <v>127</v>
      </c>
      <c r="J4" s="13">
        <f>C4*D4+E4*G4+F4*G4</f>
        <v>128885</v>
      </c>
      <c r="K4" s="14"/>
    </row>
    <row r="5" s="4" customFormat="1" ht="50" customHeight="1" spans="1:11">
      <c r="A5" s="12">
        <v>2</v>
      </c>
      <c r="B5" s="13" t="s">
        <v>14</v>
      </c>
      <c r="C5" s="13">
        <v>184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188</v>
      </c>
      <c r="I5" s="13">
        <v>188</v>
      </c>
      <c r="J5" s="13">
        <f t="shared" ref="J5:J19" si="1">C5*D5+E5*G5+F5*G5</f>
        <v>188180</v>
      </c>
      <c r="K5" s="14"/>
    </row>
    <row r="6" s="4" customFormat="1" ht="50" customHeight="1" spans="1:11">
      <c r="A6" s="12">
        <v>3</v>
      </c>
      <c r="B6" s="13" t="s">
        <v>15</v>
      </c>
      <c r="C6" s="13">
        <v>12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13</v>
      </c>
      <c r="I6" s="13">
        <v>12</v>
      </c>
      <c r="J6" s="13">
        <f t="shared" si="1"/>
        <v>13215</v>
      </c>
      <c r="K6" s="14"/>
    </row>
    <row r="7" s="4" customFormat="1" ht="50" customHeight="1" spans="1:11">
      <c r="A7" s="12">
        <v>4</v>
      </c>
      <c r="B7" s="13" t="s">
        <v>16</v>
      </c>
      <c r="C7" s="13">
        <v>126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127</v>
      </c>
      <c r="I7" s="13">
        <v>127</v>
      </c>
      <c r="J7" s="13">
        <f t="shared" si="1"/>
        <v>126645</v>
      </c>
      <c r="K7" s="14"/>
    </row>
    <row r="8" s="4" customFormat="1" ht="50" customHeight="1" spans="1:11">
      <c r="A8" s="12">
        <v>5</v>
      </c>
      <c r="B8" s="13" t="s">
        <v>17</v>
      </c>
      <c r="C8" s="13">
        <v>29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36</v>
      </c>
      <c r="I8" s="13">
        <v>36</v>
      </c>
      <c r="J8" s="13">
        <f t="shared" si="1"/>
        <v>37780</v>
      </c>
      <c r="K8" s="14"/>
    </row>
    <row r="9" s="1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118</v>
      </c>
      <c r="J9" s="13">
        <f t="shared" si="1"/>
        <v>123940</v>
      </c>
      <c r="K9" s="13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31</v>
      </c>
      <c r="J10" s="13">
        <f t="shared" si="1"/>
        <v>31125</v>
      </c>
      <c r="K10" s="14"/>
    </row>
    <row r="11" s="4" customFormat="1" ht="50" customHeight="1" spans="1:11">
      <c r="A11" s="12">
        <v>8</v>
      </c>
      <c r="B11" s="13" t="s">
        <v>20</v>
      </c>
      <c r="C11" s="13">
        <v>41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48</v>
      </c>
      <c r="I11" s="13">
        <v>47</v>
      </c>
      <c r="J11" s="13">
        <f t="shared" si="1"/>
        <v>49720</v>
      </c>
      <c r="K11" s="14"/>
    </row>
    <row r="12" s="4" customFormat="1" ht="50" customHeight="1" spans="1:11">
      <c r="A12" s="12">
        <v>9</v>
      </c>
      <c r="B12" s="13" t="s">
        <v>21</v>
      </c>
      <c r="C12" s="13">
        <v>92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98</v>
      </c>
      <c r="I12" s="13">
        <v>98</v>
      </c>
      <c r="J12" s="13">
        <f t="shared" si="1"/>
        <v>99190</v>
      </c>
      <c r="K12" s="14"/>
    </row>
    <row r="13" s="4" customFormat="1" ht="51" customHeight="1" spans="1:11">
      <c r="A13" s="12">
        <v>10</v>
      </c>
      <c r="B13" s="13" t="s">
        <v>22</v>
      </c>
      <c r="C13" s="13">
        <v>75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83</v>
      </c>
      <c r="I13" s="13">
        <v>74</v>
      </c>
      <c r="J13" s="13">
        <f t="shared" si="1"/>
        <v>84825</v>
      </c>
      <c r="K13" s="14"/>
    </row>
    <row r="14" s="4" customFormat="1" ht="50" customHeight="1" spans="1:11">
      <c r="A14" s="12">
        <v>11</v>
      </c>
      <c r="B14" s="13" t="s">
        <v>23</v>
      </c>
      <c r="C14" s="13">
        <v>96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98</v>
      </c>
      <c r="I14" s="13">
        <v>93</v>
      </c>
      <c r="J14" s="13">
        <f t="shared" si="1"/>
        <v>98070</v>
      </c>
      <c r="K14" s="14"/>
    </row>
    <row r="15" s="4" customFormat="1" ht="48" customHeight="1" spans="1:11">
      <c r="A15" s="12">
        <v>12</v>
      </c>
      <c r="B15" s="13" t="s">
        <v>24</v>
      </c>
      <c r="C15" s="13">
        <v>82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87</v>
      </c>
      <c r="I15" s="13">
        <v>81</v>
      </c>
      <c r="J15" s="13">
        <f t="shared" si="1"/>
        <v>87965</v>
      </c>
      <c r="K15" s="15"/>
    </row>
    <row r="16" s="4" customFormat="1" ht="50" customHeight="1" spans="1:11">
      <c r="A16" s="12">
        <v>13</v>
      </c>
      <c r="B16" s="13" t="s">
        <v>25</v>
      </c>
      <c r="C16" s="13">
        <v>72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73</v>
      </c>
      <c r="I16" s="13">
        <v>73</v>
      </c>
      <c r="J16" s="13">
        <f t="shared" si="1"/>
        <v>72915</v>
      </c>
      <c r="K16" s="14"/>
    </row>
    <row r="17" s="4" customFormat="1" ht="50" customHeight="1" spans="1:11">
      <c r="A17" s="16">
        <v>14</v>
      </c>
      <c r="B17" s="15" t="s">
        <v>26</v>
      </c>
      <c r="C17" s="15">
        <v>101</v>
      </c>
      <c r="D17" s="15">
        <v>995</v>
      </c>
      <c r="E17" s="15">
        <v>0</v>
      </c>
      <c r="F17" s="15">
        <v>0</v>
      </c>
      <c r="G17" s="15">
        <v>1275</v>
      </c>
      <c r="H17" s="15">
        <f t="shared" si="0"/>
        <v>101</v>
      </c>
      <c r="I17" s="15">
        <v>101</v>
      </c>
      <c r="J17" s="15">
        <f t="shared" si="1"/>
        <v>100495</v>
      </c>
      <c r="K17" s="15"/>
    </row>
    <row r="18" s="1" customFormat="1" ht="116" customHeight="1" spans="1:11">
      <c r="A18" s="15" t="s">
        <v>27</v>
      </c>
      <c r="B18" s="15"/>
      <c r="C18" s="15">
        <f>SUM(C4:C17)</f>
        <v>1180</v>
      </c>
      <c r="D18" s="15"/>
      <c r="E18" s="15">
        <f>SUM(E4:E17)</f>
        <v>24</v>
      </c>
      <c r="F18" s="15">
        <f>SUM(F4:F17)</f>
        <v>30</v>
      </c>
      <c r="G18" s="15"/>
      <c r="H18" s="15">
        <f t="shared" si="0"/>
        <v>1234</v>
      </c>
      <c r="I18" s="15">
        <f>SUM(I4:I17)</f>
        <v>1206</v>
      </c>
      <c r="J18" s="15">
        <f>SUM(J4:J17)</f>
        <v>1242950</v>
      </c>
      <c r="K18" s="17"/>
    </row>
    <row r="19" s="1" customFormat="1" ht="117" customHeight="1" spans="1:11">
      <c r="A19" s="8" t="s">
        <v>28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caiJ</cp:lastModifiedBy>
  <dcterms:created xsi:type="dcterms:W3CDTF">2022-01-11T02:31:00Z</dcterms:created>
  <dcterms:modified xsi:type="dcterms:W3CDTF">2026-02-03T02:47:59Z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