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1" activeTab="9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部门整体目标" sheetId="12" r:id="rId10"/>
    <sheet name="项目绩效目标" sheetId="13" r:id="rId11"/>
    <sheet name="Sheet3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<sst xmlns="http://schemas.openxmlformats.org/spreadsheetml/2006/main" count="749" uniqueCount="365">
  <si>
    <t/>
  </si>
  <si>
    <t>主表01表</t>
  </si>
  <si>
    <r>
      <rPr>
        <b/>
        <sz val="22"/>
        <color rgb="FF000000"/>
        <rFont val="宋体"/>
        <charset val="134"/>
      </rPr>
      <t xml:space="preserve">    收支预算总表                          </t>
    </r>
    <r>
      <rPr>
        <b/>
        <sz val="14"/>
        <color rgb="FF000000"/>
        <rFont val="宋体"/>
        <charset val="134"/>
      </rPr>
      <t>单位：万元</t>
    </r>
  </si>
  <si>
    <t>填报单位：208乡镇卫生院,208001上犹县乡镇卫生院会计核算管理中心,208002上犹县东山镇卫生院,208003上犹县东山镇中稍卫生院,208004上犹县社溪镇中心卫生院,208005上犹县营前镇中心卫生院,208006上犹县水岩乡卫生院,208007上犹县陡水镇卫生院,208008上犹县平富乡卫生院,208009上犹县紫阳乡卫生院,208010上犹县黄埠镇卫生院,208011上犹县双溪乡卫生院,208012上犹县寺下镇中心卫生院,208013上犹县五指峰乡卫生院,208014上犹县梅水乡卫生院,208015上犹县安和乡卫生院,208016上犹县油石乡中心卫生院,210上犹县卫生健康委员会,210001上犹县卫生健康委员会,210002上犹县总医院,210003上犹县疾病预防控制中心,210004上犹县皮肤病防治所,210005上犹县卫生健康综合监督执法局,210006上犹县妇幼保健院,210007上犹县人民医院,210008上犹县中医院,210009上犹县结核病防治所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</si>
  <si>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</si>
  <si>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</si>
  <si>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</si>
  <si>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</si>
  <si>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</si>
  <si>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</si>
  <si>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201一般公共服务支出</t>
  </si>
  <si>
    <t xml:space="preserve">    （一）一般公共预算收入</t>
  </si>
  <si>
    <t>202外交支出</t>
  </si>
  <si>
    <t xml:space="preserve">    （二）政府性基金预算收入</t>
  </si>
  <si>
    <t>203国防支出</t>
  </si>
  <si>
    <t xml:space="preserve">    （三）国有资本经营预算收入</t>
  </si>
  <si>
    <t>204公共安全支出</t>
  </si>
  <si>
    <t>二、教育收费资金收入</t>
  </si>
  <si>
    <t>205教育支出</t>
  </si>
  <si>
    <t>三、事业收入</t>
  </si>
  <si>
    <t>206科学技术支出</t>
  </si>
  <si>
    <t>四、事业单位经营收入</t>
  </si>
  <si>
    <t>207文化旅游体育与传媒支出</t>
  </si>
  <si>
    <t>五、附属单位上缴收入</t>
  </si>
  <si>
    <t>208社会保障和就业支出</t>
  </si>
  <si>
    <t>六、上级补助收入</t>
  </si>
  <si>
    <t>210卫生健康支出</t>
  </si>
  <si>
    <t>七、其他收入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</si>
  <si>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</si>
  <si>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</si>
  <si>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</si>
  <si>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</si>
  <si>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</si>
  <si>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</si>
  <si>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</si>
  <si>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</si>
  <si>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</si>
  <si>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</si>
  <si>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</si>
  <si>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223国有资本经营预算支出</t>
  </si>
  <si>
    <t>224灾害防治及应急管理支出</t>
  </si>
  <si>
    <t>229其他支出</t>
  </si>
  <si>
    <t xml:space="preserve">        本年收入合计</t>
  </si>
  <si>
    <t>本年支出合计</t>
  </si>
  <si>
    <t>八、使用非财政拨款结余</t>
  </si>
  <si>
    <t>九、上年结转（结余）</t>
  </si>
  <si>
    <t>结转下年(非财政拨款）</t>
  </si>
  <si>
    <t xml:space="preserve">    财政拨款结转（结余）</t>
  </si>
  <si>
    <t xml:space="preserve">    其他资金结转（结余）</t>
  </si>
  <si>
    <t xml:space="preserve">        收入总计</t>
  </si>
  <si>
    <t>支出总计</t>
  </si>
  <si>
    <t>主表02表</t>
  </si>
  <si>
    <t>部门收入总表</t>
  </si>
  <si>
    <t>单位：万元</t>
  </si>
  <si>
    <t>单位名称</t>
  </si>
  <si>
    <t>合计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</si>
  <si>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</si>
  <si>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</si>
  <si>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</si>
  <si>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</si>
  <si>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</si>
  <si>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</si>
  <si>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</si>
  <si>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</si>
  <si>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</si>
  <si>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</si>
  <si>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</si>
  <si>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</si>
  <si>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</si>
  <si>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</si>
  <si>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</si>
  <si>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</si>
  <si>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</si>
  <si>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</si>
  <si>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</si>
  <si>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</si>
  <si>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</si>
  <si>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</si>
  <si>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</si>
  <si>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</si>
  <si>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</si>
  <si>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上犹县东山镇卫生院</t>
  </si>
  <si>
    <t>上犹县东山镇中稍卫生院</t>
  </si>
  <si>
    <t>上犹县社溪镇中心卫生院</t>
  </si>
  <si>
    <t>上犹县营前镇中心卫生院</t>
  </si>
  <si>
    <t>上犹县水岩乡卫生院</t>
  </si>
  <si>
    <t>上犹县陡水镇卫生院</t>
  </si>
  <si>
    <t>上犹县平富乡卫生院</t>
  </si>
  <si>
    <t>上犹县紫阳乡卫生院</t>
  </si>
  <si>
    <t>上犹县黄埠镇卫生院</t>
  </si>
  <si>
    <t>上犹县双溪乡卫生院</t>
  </si>
  <si>
    <t>上犹县寺下镇中心卫生院</t>
  </si>
  <si>
    <t>上犹县五指峰乡卫生院</t>
  </si>
  <si>
    <t>上犹县梅水乡卫生院</t>
  </si>
  <si>
    <t>上犹县安和乡卫生院</t>
  </si>
  <si>
    <t>上犹县油石乡中心卫生院</t>
  </si>
  <si>
    <t>上犹县卫生健康委员会</t>
  </si>
  <si>
    <t>上犹县总医院</t>
  </si>
  <si>
    <t>上犹县疾病预防控制中心</t>
  </si>
  <si>
    <t>上犹县皮肤病防治所</t>
  </si>
  <si>
    <t>上犹县妇幼保健院</t>
  </si>
  <si>
    <t>江西省上犹县人民医院</t>
  </si>
  <si>
    <t>上犹县中医院</t>
  </si>
  <si>
    <t>上犹县结核病防治所</t>
  </si>
  <si>
    <t>单位支出总表</t>
  </si>
  <si>
    <t>填报单位</t>
  </si>
  <si>
    <t>支出功能分类科目</t>
  </si>
  <si>
    <t>基本支出</t>
  </si>
  <si>
    <t>项目支出</t>
  </si>
  <si>
    <t>科目编码</t>
  </si>
  <si>
    <t xml:space="preserve">科目名称 </t>
  </si>
  <si>
    <t>2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</si>
  <si>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</si>
  <si>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</si>
  <si>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</si>
  <si>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</si>
  <si>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</si>
  <si>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</si>
  <si>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</si>
  <si>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</si>
  <si>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21001</t>
  </si>
  <si>
    <t>卫生健康管理事务</t>
  </si>
  <si>
    <t>2100101</t>
  </si>
  <si>
    <t>行政运行</t>
  </si>
  <si>
    <t>2100199</t>
  </si>
  <si>
    <t>其他卫生健康管理事务支出</t>
  </si>
  <si>
    <t>21002</t>
  </si>
  <si>
    <t>公立医院</t>
  </si>
  <si>
    <t>2100201</t>
  </si>
  <si>
    <t>综合医院</t>
  </si>
  <si>
    <t>2100202</t>
  </si>
  <si>
    <t>中医（民族）医院</t>
  </si>
  <si>
    <t>2100203</t>
  </si>
  <si>
    <t>传染病医院</t>
  </si>
  <si>
    <t>2100206</t>
  </si>
  <si>
    <t>妇幼保健医院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</si>
  <si>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</si>
  <si>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</si>
  <si>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</si>
  <si>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</si>
  <si>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</si>
  <si>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</si>
  <si>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21011</t>
  </si>
  <si>
    <t>行政事业单位医疗</t>
  </si>
  <si>
    <t>2101101</t>
  </si>
  <si>
    <t>行政单位医疗</t>
  </si>
  <si>
    <t>2101102</t>
  </si>
  <si>
    <t>事业单位医疗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</si>
  <si>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</si>
  <si>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</si>
  <si>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</si>
  <si>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</si>
  <si>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</si>
  <si>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</si>
  <si>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</si>
  <si>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</si>
  <si>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</si>
  <si>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</si>
  <si>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</si>
  <si>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</si>
  <si>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</si>
  <si>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</si>
  <si>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一、本年收入</t>
  </si>
  <si>
    <t>二、上年结转</t>
  </si>
  <si>
    <t xml:space="preserve">      （一） 一般公共预算拨款</t>
  </si>
  <si>
    <t xml:space="preserve">      （二）政府性基金预算拨款</t>
  </si>
  <si>
    <t xml:space="preserve">      （三） 国有资本经营预算拨款</t>
  </si>
  <si>
    <t>一般公共预算支出表</t>
  </si>
  <si>
    <t>2026年预算数</t>
  </si>
  <si>
    <t>2080506</t>
  </si>
  <si>
    <t>机关事业单位职业年金缴费支出</t>
  </si>
  <si>
    <t>20899</t>
  </si>
  <si>
    <t>其他社会保障和就业支出</t>
  </si>
  <si>
    <t>2089999</t>
  </si>
  <si>
    <t>一般公共预算基本支出表</t>
  </si>
  <si>
    <t>支出经济分类科目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</si>
  <si>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</si>
  <si>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</si>
  <si>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</si>
  <si>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</si>
  <si>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</si>
  <si>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</si>
  <si>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</si>
  <si>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</si>
  <si>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</si>
  <si>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</si>
  <si>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</si>
  <si>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</si>
  <si>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</si>
  <si>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</si>
  <si>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</si>
  <si>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</si>
  <si>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</si>
  <si>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</si>
  <si>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</si>
  <si>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</si>
  <si>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</si>
  <si>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</si>
  <si>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</si>
  <si>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</si>
  <si>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</si>
  <si>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</si>
  <si>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</si>
  <si>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</si>
  <si>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</si>
  <si>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</si>
  <si>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</si>
  <si>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</si>
  <si>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</si>
  <si>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</si>
  <si>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</si>
  <si>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</si>
  <si>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</si>
  <si>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</si>
  <si>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</si>
  <si>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</si>
  <si>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</si>
  <si>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30217</t>
  </si>
  <si>
    <t>公务接待费</t>
  </si>
  <si>
    <t>30226</t>
  </si>
  <si>
    <t>劳务费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</si>
  <si>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</si>
  <si>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</si>
  <si>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</si>
  <si>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</si>
  <si>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</si>
  <si>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</si>
  <si>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</si>
  <si>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</si>
  <si>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</si>
  <si>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</si>
  <si>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</si>
  <si>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</si>
  <si>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</si>
  <si>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</si>
  <si>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30309</t>
  </si>
  <si>
    <t>奖励金</t>
  </si>
  <si>
    <t>30399</t>
  </si>
  <si>
    <t>其他对个人和家庭的补助</t>
  </si>
  <si>
    <t>310</t>
  </si>
  <si>
    <t>资本性支出</t>
  </si>
  <si>
    <t>31002</t>
  </si>
  <si>
    <t>办公设备购置</t>
  </si>
  <si>
    <t>注：若为空表，则为该部门（单位）无“三公”经费支出</t>
  </si>
  <si>
    <t>财政拨款“三公”经费支出表</t>
  </si>
  <si>
    <t>单位编码</t>
  </si>
  <si>
    <t>因公出国(境)费</t>
  </si>
  <si>
    <t>公务用车购置及运行维护费</t>
  </si>
  <si>
    <t>一般公务出国（境）费</t>
  </si>
  <si>
    <t>高等院校和科研院所学术交流合作出国（境）费</t>
  </si>
  <si>
    <t>公务用车购置</t>
  </si>
  <si>
    <t>20</t>
  </si>
  <si>
    <t>行政单位</t>
  </si>
  <si>
    <t>210001</t>
  </si>
  <si>
    <t>22</t>
  </si>
  <si>
    <t>公益一类</t>
  </si>
  <si>
    <t>0</t>
  </si>
  <si>
    <t>208014</t>
  </si>
  <si>
    <t>210003</t>
  </si>
  <si>
    <t>23</t>
  </si>
  <si>
    <t>公益二类</t>
  </si>
  <si>
    <t>208002</t>
  </si>
  <si>
    <t>208003</t>
  </si>
  <si>
    <t>208004</t>
  </si>
  <si>
    <t>208005</t>
  </si>
  <si>
    <t>208006</t>
  </si>
  <si>
    <t>208007</t>
  </si>
  <si>
    <t>208008</t>
  </si>
  <si>
    <t>208009</t>
  </si>
  <si>
    <t>208010</t>
  </si>
  <si>
    <t>208011</t>
  </si>
  <si>
    <t>208012</t>
  </si>
  <si>
    <t>208013</t>
  </si>
  <si>
    <t>208015</t>
  </si>
  <si>
    <t>208016</t>
  </si>
  <si>
    <t>210004</t>
  </si>
  <si>
    <t>210006</t>
  </si>
  <si>
    <t>210007</t>
  </si>
  <si>
    <t>上犹县人民医院</t>
  </si>
  <si>
    <t>210008</t>
  </si>
  <si>
    <t>210009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</si>
  <si>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</si>
  <si>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</si>
  <si>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</si>
  <si>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</si>
  <si>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填报单位:</t>
  </si>
  <si>
    <t>部门整体绩效目标表</t>
  </si>
  <si>
    <r>
      <rPr>
        <b/>
        <sz val="12"/>
        <color theme="1"/>
        <rFont val="宋体"/>
        <charset val="134"/>
      </rPr>
      <t>（202</t>
    </r>
    <r>
      <rPr>
        <b/>
        <sz val="12"/>
        <color indexed="8"/>
        <rFont val="宋体"/>
        <charset val="134"/>
      </rPr>
      <t>6</t>
    </r>
    <r>
      <rPr>
        <b/>
        <sz val="12"/>
        <color indexed="8"/>
        <rFont val="宋体"/>
        <charset val="134"/>
      </rPr>
      <t>年度）</t>
    </r>
  </si>
  <si>
    <t>部门名称</t>
  </si>
  <si>
    <t>当年预算情况（万元）</t>
  </si>
  <si>
    <t>收入预算合计</t>
  </si>
  <si>
    <t>其中：财政拨款</t>
  </si>
  <si>
    <t>其他经费</t>
  </si>
  <si>
    <t>支出预算合计</t>
  </si>
  <si>
    <t>其中：基本支出</t>
  </si>
  <si>
    <t>年度总体目标</t>
  </si>
  <si>
    <t>年度绩效指标</t>
  </si>
  <si>
    <t>一级指标</t>
  </si>
  <si>
    <t>二级指标</t>
  </si>
  <si>
    <t>三级指标</t>
  </si>
  <si>
    <t>目标值</t>
  </si>
  <si>
    <t>历史目标值</t>
  </si>
  <si>
    <t>产出指标</t>
  </si>
  <si>
    <t>数量指标</t>
  </si>
  <si>
    <t>慢性病患者管理率</t>
  </si>
  <si>
    <t>82%%</t>
  </si>
  <si>
    <t>质量指标</t>
  </si>
  <si>
    <t>7岁以下儿童健康管理率</t>
  </si>
  <si>
    <t>大于等于85%</t>
  </si>
  <si>
    <t>大于等于80%</t>
  </si>
  <si>
    <t>时效指标</t>
  </si>
  <si>
    <t>该项目所属期限</t>
  </si>
  <si>
    <t>2026年</t>
  </si>
  <si>
    <t>2025年</t>
  </si>
  <si>
    <t>成本指标</t>
  </si>
  <si>
    <t>县级财政预算控制数投入</t>
  </si>
  <si>
    <t>4517.29万元</t>
  </si>
  <si>
    <t>3893.72万元</t>
  </si>
  <si>
    <t>效益指标</t>
  </si>
  <si>
    <t>经济效益指标</t>
  </si>
  <si>
    <t>符合政策三孩家庭奖励</t>
  </si>
  <si>
    <t>13000元</t>
  </si>
  <si>
    <t>社会效益指标</t>
  </si>
  <si>
    <t>居民看病难问题</t>
  </si>
  <si>
    <t>得到缓解</t>
  </si>
  <si>
    <t>可持续影响指标</t>
  </si>
  <si>
    <t>是否可持续发展</t>
  </si>
  <si>
    <t>是可持续</t>
  </si>
  <si>
    <t>满意度指标</t>
  </si>
  <si>
    <t>门诊/住院患者满意度</t>
  </si>
  <si>
    <t>大于等于82%</t>
  </si>
  <si>
    <t>填报单位负责人：肖军</t>
  </si>
  <si>
    <t>填报人：郭芳平</t>
  </si>
  <si>
    <t>填报时间：2026年3月5日</t>
  </si>
  <si>
    <t>项目支出绩效目标表</t>
  </si>
  <si>
    <t>（ 2026年度）</t>
  </si>
  <si>
    <t>项目名称</t>
  </si>
  <si>
    <t>计划生育利导资金</t>
  </si>
  <si>
    <t>主管部门及代码</t>
  </si>
  <si>
    <t>实施单位</t>
  </si>
  <si>
    <t>项目属性</t>
  </si>
  <si>
    <t>项目日期范围</t>
  </si>
  <si>
    <t>项目资金
（万元）</t>
  </si>
  <si>
    <t xml:space="preserve"> 年度资金总额</t>
  </si>
  <si>
    <t>1405.988万元</t>
  </si>
  <si>
    <t>1405.988万元（中央521.98万元；省级224.468万元；县财政预算：659.54万元）</t>
  </si>
  <si>
    <t>上年结转</t>
  </si>
  <si>
    <t>其他资金</t>
  </si>
  <si>
    <t>总
体
目
标</t>
  </si>
  <si>
    <t>年度绩效目标</t>
  </si>
  <si>
    <t>结合2025年人口增长人数测算，计划生育服务人员全覆盖</t>
  </si>
  <si>
    <t>指标值</t>
  </si>
  <si>
    <t>符合奖励扶助人数（参照2025年人数）</t>
  </si>
  <si>
    <t>19923人</t>
  </si>
  <si>
    <t>农村部分计划生育奖励扶助、计划生育特别扶助人数绩效目标完成率</t>
  </si>
  <si>
    <t>该项目所属年份</t>
  </si>
  <si>
    <t>财政投入金额，（中央521.98万元；省级224.468万元；县财政预算：659.54万元）</t>
  </si>
  <si>
    <t>符合政策生育家庭补助</t>
  </si>
  <si>
    <t>得到保障</t>
  </si>
  <si>
    <t>社会稳定和谐</t>
  </si>
  <si>
    <t>稳步提升</t>
  </si>
  <si>
    <t>该项目持续性</t>
  </si>
  <si>
    <t>可持续实施</t>
  </si>
  <si>
    <t>服务对象
满意度指标</t>
  </si>
  <si>
    <t>计划生育服务家庭满意度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</si>
</sst>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indexed="8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0.5"/>
      <color rgb="FF000000"/>
      <name val="宋体"/>
      <charset val="134"/>
    </font>
    <font>
      <b/>
      <sz val="10.5"/>
      <color theme="1"/>
      <name val="宋体"/>
      <charset val="134"/>
    </font>
    <font>
      <b/>
      <sz val="10.5"/>
      <name val="宋体"/>
      <charset val="134"/>
    </font>
    <font>
      <b/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FFFFFF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color rgb="FF000000"/>
      <name val="宋体"/>
      <charset val="134"/>
    </font>
    <font>
      <b/>
      <sz val="12"/>
      <color rgb="FF000100"/>
      <name val="宋体"/>
      <charset val="134"/>
    </font>
    <font>
      <b/>
      <sz val="12"/>
      <color rgb="FF000000"/>
      <name val="宋体"/>
      <charset val="134"/>
    </font>
    <font>
      <sz val="12"/>
      <color rgb="FF000100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b/>
      <sz val="14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ED3"/>
        <bgColor indexed="64"/>
      </patternFill>
    </fill>
    <fill>
      <patternFill patternType="solid">
        <fgColor rgb="FFECF1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auto="1"/>
      </left>
      <right style="thin">
        <color auto="1"/>
      </right>
      <top style="thin">
        <color rgb="FFD8D8D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FFFF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FFFF"/>
      </top>
      <bottom/>
      <diagonal/>
    </border>
    <border>
      <left style="thin">
        <color auto="1"/>
      </left>
      <right style="thin">
        <color rgb="FFD8D8D8"/>
      </right>
      <top style="thin">
        <color rgb="FFFFFFFF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2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26" applyNumberFormat="0" applyAlignment="0" applyProtection="0">
      <alignment vertical="center"/>
    </xf>
    <xf numFmtId="0" fontId="36" fillId="6" borderId="27" applyNumberFormat="0" applyAlignment="0" applyProtection="0">
      <alignment vertical="center"/>
    </xf>
    <xf numFmtId="0" fontId="37" fillId="6" borderId="26" applyNumberFormat="0" applyAlignment="0" applyProtection="0">
      <alignment vertical="center"/>
    </xf>
    <xf numFmtId="0" fontId="38" fillId="7" borderId="28" applyNumberFormat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" fillId="0" borderId="0"/>
    <xf numFmtId="0" fontId="26" fillId="0" borderId="0"/>
    <xf numFmtId="0" fontId="19" fillId="0" borderId="0"/>
    <xf numFmtId="0" fontId="26" fillId="0" borderId="0"/>
  </cellStyleXfs>
  <cellXfs count="103">
    <xf numFmtId="0" fontId="0" fillId="0" borderId="0" xfId="0" applyFont="1">
      <alignment vertical="center"/>
    </xf>
    <xf numFmtId="0" fontId="1" fillId="0" borderId="0" xfId="49" applyFill="1" applyBorder="1" applyAlignment="1"/>
    <xf numFmtId="0" fontId="2" fillId="0" borderId="0" xfId="51" applyFont="1" applyFill="1" applyBorder="1" applyAlignment="1">
      <alignment horizontal="center" vertical="center" wrapText="1"/>
    </xf>
    <xf numFmtId="0" fontId="3" fillId="0" borderId="0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57" fontId="3" fillId="0" borderId="1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4" fillId="0" borderId="5" xfId="52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6" xfId="52" applyFont="1" applyFill="1" applyBorder="1" applyAlignment="1">
      <alignment horizontal="left" vertical="center" wrapText="1"/>
    </xf>
    <xf numFmtId="0" fontId="4" fillId="0" borderId="1" xfId="52" applyFont="1" applyFill="1" applyBorder="1" applyAlignment="1"/>
    <xf numFmtId="9" fontId="4" fillId="0" borderId="1" xfId="52" applyNumberFormat="1" applyFont="1" applyFill="1" applyBorder="1" applyAlignment="1">
      <alignment horizontal="center" vertical="center" wrapText="1"/>
    </xf>
    <xf numFmtId="0" fontId="4" fillId="0" borderId="7" xfId="52" applyFont="1" applyFill="1" applyBorder="1" applyAlignment="1">
      <alignment horizontal="left" vertical="center" wrapText="1"/>
    </xf>
    <xf numFmtId="0" fontId="4" fillId="0" borderId="5" xfId="52" applyFont="1" applyFill="1" applyBorder="1" applyAlignment="1">
      <alignment horizontal="left" vertical="center"/>
    </xf>
    <xf numFmtId="0" fontId="4" fillId="0" borderId="6" xfId="52" applyFont="1" applyFill="1" applyBorder="1" applyAlignment="1">
      <alignment horizontal="left" vertical="center"/>
    </xf>
    <xf numFmtId="0" fontId="4" fillId="0" borderId="7" xfId="52" applyFont="1" applyFill="1" applyBorder="1" applyAlignment="1">
      <alignment horizontal="left" vertical="center"/>
    </xf>
    <xf numFmtId="0" fontId="1" fillId="0" borderId="0" xfId="49"/>
    <xf numFmtId="0" fontId="5" fillId="0" borderId="0" xfId="50" applyFont="1" applyFill="1" applyBorder="1" applyAlignment="1">
      <alignment horizontal="center" vertical="center" wrapText="1"/>
    </xf>
    <xf numFmtId="0" fontId="5" fillId="0" borderId="8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/>
    </xf>
    <xf numFmtId="0" fontId="8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9" fontId="11" fillId="0" borderId="1" xfId="50" applyNumberFormat="1" applyFont="1" applyFill="1" applyBorder="1" applyAlignment="1">
      <alignment horizontal="center" vertical="center" wrapText="1"/>
    </xf>
    <xf numFmtId="0" fontId="10" fillId="0" borderId="9" xfId="50" applyFont="1" applyFill="1" applyBorder="1" applyAlignment="1">
      <alignment horizontal="center" vertical="center" wrapText="1"/>
    </xf>
    <xf numFmtId="0" fontId="10" fillId="0" borderId="10" xfId="50" applyFont="1" applyFill="1" applyBorder="1" applyAlignment="1">
      <alignment horizontal="center" vertical="center" wrapText="1"/>
    </xf>
    <xf numFmtId="0" fontId="10" fillId="0" borderId="11" xfId="50" applyFont="1" applyFill="1" applyBorder="1" applyAlignment="1">
      <alignment horizontal="center" vertical="center" wrapText="1"/>
    </xf>
    <xf numFmtId="0" fontId="10" fillId="0" borderId="12" xfId="50" applyFont="1" applyFill="1" applyBorder="1" applyAlignment="1">
      <alignment horizontal="center" vertical="center" wrapText="1"/>
    </xf>
    <xf numFmtId="0" fontId="10" fillId="0" borderId="13" xfId="50" applyFont="1" applyFill="1" applyBorder="1" applyAlignment="1">
      <alignment horizontal="center" vertical="center" wrapText="1"/>
    </xf>
    <xf numFmtId="0" fontId="10" fillId="0" borderId="14" xfId="50" applyFont="1" applyFill="1" applyBorder="1" applyAlignment="1">
      <alignment horizontal="center" vertical="center" wrapText="1"/>
    </xf>
    <xf numFmtId="0" fontId="4" fillId="0" borderId="15" xfId="50" applyFont="1" applyFill="1" applyBorder="1" applyAlignment="1">
      <alignment horizontal="left" vertical="center"/>
    </xf>
    <xf numFmtId="0" fontId="4" fillId="0" borderId="0" xfId="50" applyFont="1" applyFill="1"/>
    <xf numFmtId="0" fontId="4" fillId="0" borderId="0" xfId="50" applyFont="1" applyFill="1" applyAlignment="1">
      <alignment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3" borderId="18" xfId="0" applyFont="1" applyFill="1" applyBorder="1" applyAlignment="1">
      <alignment horizontal="left" vertical="center" wrapText="1"/>
    </xf>
    <xf numFmtId="4" fontId="13" fillId="3" borderId="18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left" vertical="center" wrapText="1"/>
    </xf>
    <xf numFmtId="4" fontId="19" fillId="3" borderId="18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9" fillId="3" borderId="1" xfId="0" applyFont="1" applyFill="1" applyBorder="1" applyAlignment="1">
      <alignment horizontal="left" vertical="center" wrapText="1"/>
    </xf>
    <xf numFmtId="4" fontId="19" fillId="3" borderId="1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4" fontId="13" fillId="0" borderId="19" xfId="0" applyNumberFormat="1" applyFont="1" applyBorder="1" applyAlignment="1">
      <alignment horizontal="right" vertical="center" wrapText="1"/>
    </xf>
    <xf numFmtId="0" fontId="23" fillId="0" borderId="1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wrapText="1"/>
    </xf>
    <xf numFmtId="0" fontId="19" fillId="2" borderId="16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3" fillId="0" borderId="19" xfId="0" applyFont="1" applyBorder="1" applyAlignment="1">
      <alignment horizontal="left" wrapText="1"/>
    </xf>
    <xf numFmtId="0" fontId="13" fillId="0" borderId="19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  <cellStyle name="常规 2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opLeftCell="A19" workbookViewId="0">
      <selection activeCell="D29" sqref="D29"/>
    </sheetView>
  </sheetViews>
  <sheetFormatPr defaultColWidth="9" defaultRowHeight="13.5" outlineLevelCol="3"/>
  <cols>
    <col min="1" max="1" width="43.5" customWidth="1"/>
    <col min="2" max="2" width="24.025" customWidth="1"/>
    <col min="3" max="3" width="57.375" customWidth="1"/>
    <col min="4" max="4" width="21.125" customWidth="1"/>
  </cols>
  <sheetData>
    <row r="1" ht="19" customHeight="1" spans="1:4">
      <c r="A1" s="47" t="s">
        <v>0</v>
      </c>
      <c r="B1" s="47" t="s">
        <v>0</v>
      </c>
      <c r="C1" s="47" t="s">
        <v>0</v>
      </c>
      <c r="D1" s="55" t="s">
        <v>1</v>
      </c>
    </row>
    <row r="2" ht="23" customHeight="1" spans="1:4">
      <c r="A2" s="49" t="s">
        <v>2</v>
      </c>
      <c r="B2" s="49"/>
      <c r="C2" s="49"/>
      <c r="D2" s="49"/>
    </row>
    <row r="3" ht="76" customHeight="1" spans="1:4">
      <c r="A3" s="99" t="s">
        <v>3</v>
      </c>
      <c r="B3" s="99"/>
      <c r="C3" s="99"/>
      <c r="D3" s="99"/>
    </row>
    <row r="4" ht="27" customHeight="1" spans="1:4">
      <c r="A4" s="51" t="s">
        <v>4</v>
      </c>
      <c r="B4" s="51"/>
      <c r="C4" s="51" t="s">
        <v>5</v>
      </c>
      <c r="D4" s="51"/>
    </row>
    <row r="5" ht="27" customHeight="1" spans="1:4">
      <c r="A5" s="51" t="s">
        <v>6</v>
      </c>
      <c r="B5" s="51" t="s">
        <v>7</v>
      </c>
      <c r="C5" s="51" t="s">
        <v>8</v>
      </c>
      <c r="D5" s="51" t="s">
        <v>7</v>
      </c>
    </row>
    <row r="6" ht="27" customHeight="1" spans="1:4">
      <c r="A6" s="100" t="s">
        <v>9</v>
      </c>
      <c r="B6" s="80">
        <v>4517.29</v>
      </c>
      <c r="C6" s="81" t="s">
        <v>10</v>
      </c>
      <c r="D6" s="101" t="s">
        <v>0</v>
      </c>
    </row>
    <row r="7" ht="27" customHeight="1" spans="1:4">
      <c r="A7" s="83" t="s">
        <v>11</v>
      </c>
      <c r="B7" s="61">
        <v>4517.29</v>
      </c>
      <c r="C7" s="83" t="s">
        <v>12</v>
      </c>
      <c r="D7" s="60" t="s">
        <v>0</v>
      </c>
    </row>
    <row r="8" ht="27" customHeight="1" spans="1:4">
      <c r="A8" s="83" t="s">
        <v>13</v>
      </c>
      <c r="B8" s="61">
        <v>0</v>
      </c>
      <c r="C8" s="83" t="s">
        <v>14</v>
      </c>
      <c r="D8" s="60" t="s">
        <v>0</v>
      </c>
    </row>
    <row r="9" ht="27" customHeight="1" spans="1:4">
      <c r="A9" s="83" t="s">
        <v>15</v>
      </c>
      <c r="B9" s="61">
        <v>0</v>
      </c>
      <c r="C9" s="83" t="s">
        <v>16</v>
      </c>
      <c r="D9" s="60" t="s">
        <v>0</v>
      </c>
    </row>
    <row r="10" ht="27" customHeight="1" spans="1:4">
      <c r="A10" s="102" t="s">
        <v>17</v>
      </c>
      <c r="B10" s="61">
        <v>0</v>
      </c>
      <c r="C10" s="83" t="s">
        <v>18</v>
      </c>
      <c r="D10" s="60" t="s">
        <v>0</v>
      </c>
    </row>
    <row r="11" ht="27" customHeight="1" spans="1:4">
      <c r="A11" s="83" t="s">
        <v>19</v>
      </c>
      <c r="B11" s="61">
        <v>48855.567246</v>
      </c>
      <c r="C11" s="83" t="s">
        <v>20</v>
      </c>
      <c r="D11" s="60" t="s">
        <v>0</v>
      </c>
    </row>
    <row r="12" ht="27" customHeight="1" spans="1:4">
      <c r="A12" s="83" t="s">
        <v>21</v>
      </c>
      <c r="B12" s="61">
        <v>0</v>
      </c>
      <c r="C12" s="83" t="s">
        <v>22</v>
      </c>
      <c r="D12" s="60" t="s">
        <v>0</v>
      </c>
    </row>
    <row r="13" ht="27" customHeight="1" spans="1:4">
      <c r="A13" s="83" t="s">
        <v>23</v>
      </c>
      <c r="B13" s="61">
        <v>0</v>
      </c>
      <c r="C13" s="83" t="s">
        <v>24</v>
      </c>
      <c r="D13" s="61">
        <v>1662.89</v>
      </c>
    </row>
    <row r="14" ht="27" customHeight="1" spans="1:4">
      <c r="A14" s="83" t="s">
        <v>25</v>
      </c>
      <c r="B14" s="61">
        <v>0</v>
      </c>
      <c r="C14" s="83" t="s">
        <v>26</v>
      </c>
      <c r="D14" s="61">
        <v>51148.81</v>
      </c>
    </row>
    <row r="15" ht="27" customHeight="1" spans="1:4">
      <c r="A15" s="83" t="s">
        <v>27</v>
      </c>
      <c r="B15" s="61">
        <v>404</v>
      </c>
      <c r="C15" s="83" t="s">
        <v>28</v>
      </c>
      <c r="D15" s="60" t="s">
        <v>0</v>
      </c>
    </row>
    <row r="16" ht="27" customHeight="1" spans="1:4">
      <c r="A16" s="59" t="s">
        <v>0</v>
      </c>
      <c r="B16" s="59" t="s">
        <v>0</v>
      </c>
      <c r="C16" s="83" t="s">
        <v>29</v>
      </c>
      <c r="D16" s="60" t="s">
        <v>0</v>
      </c>
    </row>
    <row r="17" ht="27" customHeight="1" spans="1:4">
      <c r="A17" s="84" t="s">
        <v>0</v>
      </c>
      <c r="B17" s="84" t="s">
        <v>0</v>
      </c>
      <c r="C17" s="83" t="s">
        <v>30</v>
      </c>
      <c r="D17" s="61"/>
    </row>
    <row r="18" ht="27" customHeight="1" spans="1:4">
      <c r="A18" s="84" t="s">
        <v>0</v>
      </c>
      <c r="B18" s="84" t="s">
        <v>0</v>
      </c>
      <c r="C18" s="83" t="s">
        <v>31</v>
      </c>
      <c r="D18" s="60" t="s">
        <v>0</v>
      </c>
    </row>
    <row r="19" ht="27" customHeight="1" spans="1:4">
      <c r="A19" s="84" t="s">
        <v>0</v>
      </c>
      <c r="B19" s="84" t="s">
        <v>0</v>
      </c>
      <c r="C19" s="83" t="s">
        <v>32</v>
      </c>
      <c r="D19" s="60" t="s">
        <v>0</v>
      </c>
    </row>
    <row r="20" ht="27" customHeight="1" spans="1:4">
      <c r="A20" s="84" t="s">
        <v>0</v>
      </c>
      <c r="B20" s="84" t="s">
        <v>0</v>
      </c>
      <c r="C20" s="83" t="s">
        <v>33</v>
      </c>
      <c r="D20" s="60" t="s">
        <v>0</v>
      </c>
    </row>
    <row r="21" ht="27" customHeight="1" spans="1:4">
      <c r="A21" s="84" t="s">
        <v>0</v>
      </c>
      <c r="B21" s="84" t="s">
        <v>0</v>
      </c>
      <c r="C21" s="83" t="s">
        <v>34</v>
      </c>
      <c r="D21" s="60" t="s">
        <v>0</v>
      </c>
    </row>
    <row r="22" ht="27" customHeight="1" spans="1:4">
      <c r="A22" s="84" t="s">
        <v>0</v>
      </c>
      <c r="B22" s="84" t="s">
        <v>0</v>
      </c>
      <c r="C22" s="83" t="s">
        <v>35</v>
      </c>
      <c r="D22" s="60" t="s">
        <v>0</v>
      </c>
    </row>
    <row r="23" ht="27" customHeight="1" spans="1:4">
      <c r="A23" s="84" t="s">
        <v>0</v>
      </c>
      <c r="B23" s="84" t="s">
        <v>0</v>
      </c>
      <c r="C23" s="83" t="s">
        <v>36</v>
      </c>
      <c r="D23" s="60" t="s">
        <v>0</v>
      </c>
    </row>
    <row r="24" ht="27" customHeight="1" spans="1:4">
      <c r="A24" s="84" t="s">
        <v>0</v>
      </c>
      <c r="B24" s="84" t="s">
        <v>0</v>
      </c>
      <c r="C24" s="83" t="s">
        <v>37</v>
      </c>
      <c r="D24" s="61">
        <v>965.161</v>
      </c>
    </row>
    <row r="25" ht="27" customHeight="1" spans="1:4">
      <c r="A25" s="84" t="s">
        <v>0</v>
      </c>
      <c r="B25" s="84" t="s">
        <v>0</v>
      </c>
      <c r="C25" s="83" t="s">
        <v>38</v>
      </c>
      <c r="D25" s="60" t="s">
        <v>0</v>
      </c>
    </row>
    <row r="26" ht="27" customHeight="1" spans="1:4">
      <c r="A26" s="84" t="s">
        <v>0</v>
      </c>
      <c r="B26" s="84" t="s">
        <v>0</v>
      </c>
      <c r="C26" s="83" t="s">
        <v>39</v>
      </c>
      <c r="D26" s="60" t="s">
        <v>0</v>
      </c>
    </row>
    <row r="27" ht="27" customHeight="1" spans="1:4">
      <c r="A27" s="84" t="s">
        <v>0</v>
      </c>
      <c r="B27" s="84" t="s">
        <v>0</v>
      </c>
      <c r="C27" s="83" t="s">
        <v>40</v>
      </c>
      <c r="D27" s="60" t="s">
        <v>0</v>
      </c>
    </row>
    <row r="28" ht="27" customHeight="1" spans="1:4">
      <c r="A28" s="84" t="s">
        <v>0</v>
      </c>
      <c r="B28" s="84" t="s">
        <v>0</v>
      </c>
      <c r="C28" s="83" t="s">
        <v>41</v>
      </c>
      <c r="D28" s="60" t="s">
        <v>0</v>
      </c>
    </row>
    <row r="29" ht="27" customHeight="1" spans="1:4">
      <c r="A29" s="83" t="s">
        <v>42</v>
      </c>
      <c r="B29" s="61">
        <v>53776.86</v>
      </c>
      <c r="C29" s="83" t="s">
        <v>43</v>
      </c>
      <c r="D29" s="61">
        <v>53776.86</v>
      </c>
    </row>
    <row r="30" ht="27" customHeight="1" spans="1:4">
      <c r="A30" s="83" t="s">
        <v>44</v>
      </c>
      <c r="B30" s="61">
        <v>0</v>
      </c>
      <c r="C30" s="59" t="s">
        <v>0</v>
      </c>
      <c r="D30" s="60" t="s">
        <v>0</v>
      </c>
    </row>
    <row r="31" ht="27" customHeight="1" spans="1:4">
      <c r="A31" s="83" t="s">
        <v>45</v>
      </c>
      <c r="B31" s="61">
        <v>0</v>
      </c>
      <c r="C31" s="85" t="s">
        <v>46</v>
      </c>
      <c r="D31" s="61">
        <v>0</v>
      </c>
    </row>
    <row r="32" ht="27" customHeight="1" spans="1:4">
      <c r="A32" s="83" t="s">
        <v>47</v>
      </c>
      <c r="B32" s="61">
        <v>0</v>
      </c>
      <c r="C32" s="59" t="s">
        <v>0</v>
      </c>
      <c r="D32" s="60" t="s">
        <v>0</v>
      </c>
    </row>
    <row r="33" ht="27" customHeight="1" spans="1:4">
      <c r="A33" s="83" t="s">
        <v>48</v>
      </c>
      <c r="B33" s="61">
        <v>0</v>
      </c>
      <c r="C33" s="59" t="s">
        <v>0</v>
      </c>
      <c r="D33" s="60" t="s">
        <v>0</v>
      </c>
    </row>
    <row r="34" ht="27" customHeight="1" spans="1:4">
      <c r="A34" s="59" t="s">
        <v>0</v>
      </c>
      <c r="B34" s="60" t="s">
        <v>0</v>
      </c>
      <c r="C34" s="59" t="s">
        <v>0</v>
      </c>
      <c r="D34" s="60" t="s">
        <v>0</v>
      </c>
    </row>
    <row r="35" ht="27" customHeight="1" spans="1:4">
      <c r="A35" s="83" t="s">
        <v>49</v>
      </c>
      <c r="B35" s="61">
        <v>53776.86</v>
      </c>
      <c r="C35" s="83" t="s">
        <v>50</v>
      </c>
      <c r="D35" s="61">
        <v>53776.86</v>
      </c>
    </row>
  </sheetData>
  <mergeCells count="4">
    <mergeCell ref="A2:D2"/>
    <mergeCell ref="A3:D3"/>
    <mergeCell ref="A4:B4"/>
    <mergeCell ref="C4:D4"/>
  </mergeCells>
  <pageMargins left="0.7" right="0.7" top="0.75" bottom="0.75" header="0.3" footer="0.3"/>
  <pageSetup paperSize="9" orientation="portrait"/>
  <headerFooter/>
  <rowBreaks count="1" manualBreakCount="1">
    <brk id="3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O12" sqref="O12"/>
    </sheetView>
  </sheetViews>
  <sheetFormatPr defaultColWidth="6.875" defaultRowHeight="12.75" customHeight="1"/>
  <cols>
    <col min="1" max="1" width="9.375" style="20" customWidth="1"/>
    <col min="2" max="2" width="11.5" style="20" customWidth="1"/>
    <col min="3" max="3" width="8.625" style="20" customWidth="1"/>
    <col min="4" max="4" width="12.75" style="20" customWidth="1"/>
    <col min="5" max="5" width="14" style="20" customWidth="1"/>
    <col min="6" max="6" width="6.75" style="20" customWidth="1"/>
    <col min="7" max="7" width="10.125" style="20" customWidth="1"/>
    <col min="8" max="9" width="6.875" style="20"/>
    <col min="10" max="10" width="5.75" style="20" customWidth="1"/>
    <col min="11" max="11" width="13.5" style="20"/>
    <col min="12" max="12" width="6.875" style="20"/>
    <col min="13" max="13" width="4.875" style="20" customWidth="1"/>
    <col min="14" max="16384" width="6.875" style="20"/>
  </cols>
  <sheetData>
    <row r="1" s="20" customFormat="1" ht="22.5" customHeight="1" spans="1:13">
      <c r="A1" s="21" t="s">
        <v>286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="20" customFormat="1" ht="22.5" customHeight="1" spans="1:1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="20" customFormat="1" ht="22.5" customHeight="1" spans="1:13">
      <c r="A3" s="22" t="s">
        <v>287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="20" customFormat="1" ht="38.25" customHeight="1" spans="1:13">
      <c r="A4" s="23" t="s">
        <v>288</v>
      </c>
      <c r="B4" s="23" t="s">
        <v>96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="20" customFormat="1" ht="30" customHeight="1" spans="1:13">
      <c r="A5" s="24" t="s">
        <v>289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="20" customFormat="1" ht="39.75" customHeight="1" spans="1:13">
      <c r="A6" s="23" t="s">
        <v>290</v>
      </c>
      <c r="B6" s="23"/>
      <c r="C6" s="23"/>
      <c r="D6" s="25">
        <v>53776.86</v>
      </c>
      <c r="E6" s="26"/>
      <c r="F6" s="26"/>
      <c r="G6" s="26"/>
      <c r="H6" s="26"/>
      <c r="I6" s="26"/>
      <c r="J6" s="26"/>
      <c r="K6" s="26"/>
      <c r="L6" s="26"/>
      <c r="M6" s="27"/>
    </row>
    <row r="7" s="20" customFormat="1" ht="30" customHeight="1" spans="1:13">
      <c r="A7" s="23" t="s">
        <v>291</v>
      </c>
      <c r="B7" s="23"/>
      <c r="C7" s="23"/>
      <c r="D7" s="24">
        <v>4517.29</v>
      </c>
      <c r="E7" s="24"/>
      <c r="F7" s="24"/>
      <c r="G7" s="23" t="s">
        <v>292</v>
      </c>
      <c r="H7" s="23"/>
      <c r="I7" s="24">
        <v>49259.57</v>
      </c>
      <c r="J7" s="24"/>
      <c r="K7" s="24"/>
      <c r="L7" s="24"/>
      <c r="M7" s="24"/>
    </row>
    <row r="8" s="20" customFormat="1" ht="30.75" customHeight="1" spans="1:13">
      <c r="A8" s="23" t="s">
        <v>293</v>
      </c>
      <c r="B8" s="23"/>
      <c r="C8" s="23"/>
      <c r="D8" s="28">
        <v>53776.86</v>
      </c>
      <c r="E8" s="29"/>
      <c r="F8" s="29"/>
      <c r="G8" s="29"/>
      <c r="H8" s="29"/>
      <c r="I8" s="29"/>
      <c r="J8" s="29"/>
      <c r="K8" s="29"/>
      <c r="L8" s="29"/>
      <c r="M8" s="30"/>
    </row>
    <row r="9" s="20" customFormat="1" ht="30.75" customHeight="1" spans="1:13">
      <c r="A9" s="23" t="s">
        <v>294</v>
      </c>
      <c r="B9" s="23"/>
      <c r="C9" s="23"/>
      <c r="D9" s="24">
        <v>4476.69</v>
      </c>
      <c r="E9" s="24"/>
      <c r="F9" s="24"/>
      <c r="G9" s="31" t="s">
        <v>108</v>
      </c>
      <c r="H9" s="31"/>
      <c r="I9" s="32">
        <v>49300.17</v>
      </c>
      <c r="J9" s="32"/>
      <c r="K9" s="32"/>
      <c r="L9" s="32"/>
      <c r="M9" s="32"/>
    </row>
    <row r="10" s="20" customFormat="1" ht="48.75" customHeight="1" spans="1:13">
      <c r="A10" s="33" t="s">
        <v>295</v>
      </c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</row>
    <row r="11" s="20" customFormat="1" ht="28.5" customHeight="1" spans="1:13">
      <c r="A11" s="34" t="s">
        <v>296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0" customFormat="1" ht="28.5" customHeight="1" spans="1:13">
      <c r="A12" s="24" t="s">
        <v>297</v>
      </c>
      <c r="B12" s="24"/>
      <c r="C12" s="34" t="s">
        <v>298</v>
      </c>
      <c r="D12" s="34"/>
      <c r="E12" s="34" t="s">
        <v>299</v>
      </c>
      <c r="F12" s="34"/>
      <c r="G12" s="34" t="s">
        <v>300</v>
      </c>
      <c r="H12" s="34"/>
      <c r="I12" s="34"/>
      <c r="J12" s="34"/>
      <c r="K12" s="24" t="s">
        <v>301</v>
      </c>
      <c r="L12" s="24"/>
      <c r="M12" s="24"/>
    </row>
    <row r="13" s="20" customFormat="1" ht="28.5" customHeight="1" spans="1:13">
      <c r="A13" s="35" t="s">
        <v>302</v>
      </c>
      <c r="B13" s="35"/>
      <c r="C13" s="23" t="s">
        <v>303</v>
      </c>
      <c r="D13" s="23"/>
      <c r="E13" s="36" t="s">
        <v>304</v>
      </c>
      <c r="F13" s="36"/>
      <c r="G13" s="37">
        <v>0.86</v>
      </c>
      <c r="H13" s="36"/>
      <c r="I13" s="36"/>
      <c r="J13" s="36"/>
      <c r="K13" s="37" t="s">
        <v>305</v>
      </c>
      <c r="L13" s="37"/>
      <c r="M13" s="37"/>
    </row>
    <row r="14" s="20" customFormat="1" ht="28.5" customHeight="1" spans="1:13">
      <c r="A14" s="35"/>
      <c r="B14" s="35"/>
      <c r="C14" s="23" t="s">
        <v>306</v>
      </c>
      <c r="D14" s="23"/>
      <c r="E14" s="36" t="s">
        <v>307</v>
      </c>
      <c r="F14" s="36"/>
      <c r="G14" s="36" t="s">
        <v>308</v>
      </c>
      <c r="H14" s="36"/>
      <c r="I14" s="36"/>
      <c r="J14" s="36"/>
      <c r="K14" s="37" t="s">
        <v>309</v>
      </c>
      <c r="L14" s="37"/>
      <c r="M14" s="37"/>
    </row>
    <row r="15" s="20" customFormat="1" ht="28.5" customHeight="1" spans="1:13">
      <c r="A15" s="35"/>
      <c r="B15" s="35"/>
      <c r="C15" s="23" t="s">
        <v>310</v>
      </c>
      <c r="D15" s="23"/>
      <c r="E15" s="36" t="s">
        <v>311</v>
      </c>
      <c r="F15" s="36"/>
      <c r="G15" s="36" t="s">
        <v>312</v>
      </c>
      <c r="H15" s="36"/>
      <c r="I15" s="36"/>
      <c r="J15" s="36"/>
      <c r="K15" s="37" t="s">
        <v>313</v>
      </c>
      <c r="L15" s="37"/>
      <c r="M15" s="37"/>
    </row>
    <row r="16" s="20" customFormat="1" ht="28.5" customHeight="1" spans="1:13">
      <c r="A16" s="35"/>
      <c r="B16" s="35"/>
      <c r="C16" s="23" t="s">
        <v>314</v>
      </c>
      <c r="D16" s="23"/>
      <c r="E16" s="36" t="s">
        <v>315</v>
      </c>
      <c r="F16" s="36"/>
      <c r="G16" s="36" t="s">
        <v>316</v>
      </c>
      <c r="H16" s="36"/>
      <c r="I16" s="36"/>
      <c r="J16" s="36"/>
      <c r="K16" s="37" t="s">
        <v>317</v>
      </c>
      <c r="L16" s="37"/>
      <c r="M16" s="37"/>
    </row>
    <row r="17" s="20" customFormat="1" ht="28.5" customHeight="1" spans="1:13">
      <c r="A17" s="38" t="s">
        <v>318</v>
      </c>
      <c r="B17" s="39"/>
      <c r="C17" s="36" t="s">
        <v>319</v>
      </c>
      <c r="D17" s="36"/>
      <c r="E17" s="36" t="s">
        <v>320</v>
      </c>
      <c r="F17" s="36"/>
      <c r="G17" s="36" t="s">
        <v>321</v>
      </c>
      <c r="H17" s="36"/>
      <c r="I17" s="36"/>
      <c r="J17" s="36"/>
      <c r="K17" s="37" t="s">
        <v>321</v>
      </c>
      <c r="L17" s="37"/>
      <c r="M17" s="37"/>
    </row>
    <row r="18" s="20" customFormat="1" ht="28.5" customHeight="1" spans="1:13">
      <c r="A18" s="40"/>
      <c r="B18" s="41"/>
      <c r="C18" s="36" t="s">
        <v>322</v>
      </c>
      <c r="D18" s="36"/>
      <c r="E18" s="36" t="s">
        <v>323</v>
      </c>
      <c r="F18" s="36"/>
      <c r="G18" s="36" t="s">
        <v>324</v>
      </c>
      <c r="H18" s="36"/>
      <c r="I18" s="36"/>
      <c r="J18" s="36"/>
      <c r="K18" s="37" t="s">
        <v>324</v>
      </c>
      <c r="L18" s="37"/>
      <c r="M18" s="37"/>
    </row>
    <row r="19" s="20" customFormat="1" ht="28.5" customHeight="1" spans="1:13">
      <c r="A19" s="42"/>
      <c r="B19" s="43"/>
      <c r="C19" s="36" t="s">
        <v>325</v>
      </c>
      <c r="D19" s="36"/>
      <c r="E19" s="36" t="s">
        <v>326</v>
      </c>
      <c r="F19" s="36"/>
      <c r="G19" s="36" t="s">
        <v>327</v>
      </c>
      <c r="H19" s="36"/>
      <c r="I19" s="36"/>
      <c r="J19" s="36"/>
      <c r="K19" s="37" t="s">
        <v>327</v>
      </c>
      <c r="L19" s="37"/>
      <c r="M19" s="37"/>
    </row>
    <row r="20" s="20" customFormat="1" ht="30.75" customHeight="1" spans="1:13">
      <c r="A20" s="35" t="s">
        <v>328</v>
      </c>
      <c r="B20" s="35"/>
      <c r="C20" s="35" t="s">
        <v>328</v>
      </c>
      <c r="D20" s="35"/>
      <c r="E20" s="36" t="s">
        <v>329</v>
      </c>
      <c r="F20" s="36"/>
      <c r="G20" s="36" t="s">
        <v>308</v>
      </c>
      <c r="H20" s="36"/>
      <c r="I20" s="36"/>
      <c r="J20" s="36"/>
      <c r="K20" s="37" t="s">
        <v>330</v>
      </c>
      <c r="L20" s="37"/>
      <c r="M20" s="37"/>
    </row>
    <row r="21" s="20" customFormat="1" ht="28.5" customHeight="1" spans="1:13">
      <c r="A21" s="44" t="s">
        <v>331</v>
      </c>
      <c r="B21" s="44"/>
      <c r="C21" s="45"/>
      <c r="D21" s="45"/>
      <c r="E21" s="45" t="s">
        <v>332</v>
      </c>
      <c r="F21" s="45"/>
      <c r="G21" s="45"/>
      <c r="H21" s="45"/>
      <c r="I21" s="45"/>
      <c r="J21" s="46" t="s">
        <v>333</v>
      </c>
      <c r="K21" s="45"/>
      <c r="L21" s="45"/>
      <c r="M21" s="45"/>
    </row>
  </sheetData>
  <mergeCells count="60">
    <mergeCell ref="A3:M3"/>
    <mergeCell ref="B4:M4"/>
    <mergeCell ref="A5:M5"/>
    <mergeCell ref="A6:C6"/>
    <mergeCell ref="D6:M6"/>
    <mergeCell ref="A7:C7"/>
    <mergeCell ref="D7:F7"/>
    <mergeCell ref="G7:H7"/>
    <mergeCell ref="I7:M7"/>
    <mergeCell ref="A8:C8"/>
    <mergeCell ref="D8:M8"/>
    <mergeCell ref="A9:C9"/>
    <mergeCell ref="D9:F9"/>
    <mergeCell ref="G9:H9"/>
    <mergeCell ref="I9:M9"/>
    <mergeCell ref="B10:M10"/>
    <mergeCell ref="A11:M11"/>
    <mergeCell ref="A12:B12"/>
    <mergeCell ref="C12:D12"/>
    <mergeCell ref="E12:F12"/>
    <mergeCell ref="G12:J12"/>
    <mergeCell ref="K12:M12"/>
    <mergeCell ref="C13:D13"/>
    <mergeCell ref="E13:F13"/>
    <mergeCell ref="G13:J13"/>
    <mergeCell ref="K13:M13"/>
    <mergeCell ref="C14:D14"/>
    <mergeCell ref="E14:F14"/>
    <mergeCell ref="G14:J14"/>
    <mergeCell ref="K14:M14"/>
    <mergeCell ref="C15:D15"/>
    <mergeCell ref="E15:F15"/>
    <mergeCell ref="G15:J15"/>
    <mergeCell ref="K15:M15"/>
    <mergeCell ref="C16:D16"/>
    <mergeCell ref="E16:F16"/>
    <mergeCell ref="G16:J16"/>
    <mergeCell ref="K16:M16"/>
    <mergeCell ref="C17:D17"/>
    <mergeCell ref="E17:F17"/>
    <mergeCell ref="G17:J17"/>
    <mergeCell ref="K17:M17"/>
    <mergeCell ref="C18:D18"/>
    <mergeCell ref="E18:F18"/>
    <mergeCell ref="G18:J18"/>
    <mergeCell ref="K18:M18"/>
    <mergeCell ref="C19:D19"/>
    <mergeCell ref="E19:F19"/>
    <mergeCell ref="G19:J19"/>
    <mergeCell ref="K19:M19"/>
    <mergeCell ref="A20:B20"/>
    <mergeCell ref="C20:D20"/>
    <mergeCell ref="E20:F20"/>
    <mergeCell ref="G20:J20"/>
    <mergeCell ref="K20:M20"/>
    <mergeCell ref="A21:B21"/>
    <mergeCell ref="J21:K21"/>
    <mergeCell ref="A1:M2"/>
    <mergeCell ref="A13:B16"/>
    <mergeCell ref="A17:B19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N12" sqref="N12"/>
    </sheetView>
  </sheetViews>
  <sheetFormatPr defaultColWidth="6.88333333333333" defaultRowHeight="12.75" customHeight="1" outlineLevelCol="7"/>
  <cols>
    <col min="1" max="1" width="13" style="1" customWidth="1"/>
    <col min="2" max="2" width="17.5583333333333" style="1" customWidth="1"/>
    <col min="3" max="3" width="6.88333333333333" style="1"/>
    <col min="4" max="4" width="9.25" style="1" customWidth="1"/>
    <col min="5" max="5" width="6.88333333333333" style="1"/>
    <col min="6" max="6" width="10.4416666666667" style="1" customWidth="1"/>
    <col min="7" max="7" width="6.88333333333333" style="1"/>
    <col min="8" max="8" width="14.3833333333333" style="1" customWidth="1"/>
    <col min="9" max="16384" width="6.88333333333333" style="1"/>
  </cols>
  <sheetData>
    <row r="1" s="1" customFormat="1" ht="47.25" customHeight="1" spans="1:8">
      <c r="A1" s="2" t="s">
        <v>334</v>
      </c>
      <c r="B1" s="2"/>
      <c r="C1" s="2"/>
      <c r="D1" s="2"/>
      <c r="E1" s="2"/>
      <c r="F1" s="2"/>
      <c r="G1" s="2"/>
      <c r="H1" s="2"/>
    </row>
    <row r="2" s="1" customFormat="1" ht="24" customHeight="1" spans="1:8">
      <c r="A2" s="3" t="s">
        <v>335</v>
      </c>
      <c r="B2" s="3"/>
      <c r="C2" s="3"/>
      <c r="D2" s="3"/>
      <c r="E2" s="3"/>
      <c r="F2" s="3"/>
      <c r="G2" s="3"/>
      <c r="H2" s="3"/>
    </row>
    <row r="3" s="1" customFormat="1" ht="25.5" customHeight="1" spans="1:8">
      <c r="A3" s="4" t="s">
        <v>336</v>
      </c>
      <c r="B3" s="4"/>
      <c r="C3" s="4" t="s">
        <v>337</v>
      </c>
      <c r="D3" s="4"/>
      <c r="E3" s="4"/>
      <c r="F3" s="4"/>
      <c r="G3" s="4"/>
      <c r="H3" s="4"/>
    </row>
    <row r="4" s="1" customFormat="1" ht="25.5" customHeight="1" spans="1:8">
      <c r="A4" s="4" t="s">
        <v>338</v>
      </c>
      <c r="B4" s="4"/>
      <c r="C4" s="4"/>
      <c r="D4" s="4"/>
      <c r="E4" s="4" t="s">
        <v>339</v>
      </c>
      <c r="F4" s="4"/>
      <c r="G4" s="4" t="s">
        <v>96</v>
      </c>
      <c r="H4" s="4"/>
    </row>
    <row r="5" s="1" customFormat="1" ht="25.5" customHeight="1" spans="1:8">
      <c r="A5" s="4" t="s">
        <v>340</v>
      </c>
      <c r="B5" s="4"/>
      <c r="C5" s="4"/>
      <c r="D5" s="4"/>
      <c r="E5" s="4" t="s">
        <v>341</v>
      </c>
      <c r="F5" s="4"/>
      <c r="G5" s="5">
        <v>46023</v>
      </c>
      <c r="H5" s="4"/>
    </row>
    <row r="6" s="1" customFormat="1" ht="25.5" customHeight="1" spans="1:8">
      <c r="A6" s="4"/>
      <c r="B6" s="4"/>
      <c r="C6" s="4"/>
      <c r="D6" s="4"/>
      <c r="E6" s="4"/>
      <c r="F6" s="4"/>
      <c r="G6" s="5">
        <v>46357</v>
      </c>
      <c r="H6" s="4"/>
    </row>
    <row r="7" s="1" customFormat="1" ht="25.5" customHeight="1" spans="1:8">
      <c r="A7" s="4" t="s">
        <v>342</v>
      </c>
      <c r="B7" s="4"/>
      <c r="C7" s="4" t="s">
        <v>343</v>
      </c>
      <c r="D7" s="4"/>
      <c r="E7" s="4" t="s">
        <v>344</v>
      </c>
      <c r="F7" s="4"/>
      <c r="G7" s="4"/>
      <c r="H7" s="4"/>
    </row>
    <row r="8" s="1" customFormat="1" ht="34" customHeight="1" spans="1:8">
      <c r="A8" s="4"/>
      <c r="B8" s="4"/>
      <c r="C8" s="4" t="s">
        <v>291</v>
      </c>
      <c r="D8" s="4"/>
      <c r="E8" s="4" t="s">
        <v>345</v>
      </c>
      <c r="F8" s="4"/>
      <c r="G8" s="4"/>
      <c r="H8" s="4"/>
    </row>
    <row r="9" s="1" customFormat="1" ht="25.5" customHeight="1" spans="1:8">
      <c r="A9" s="4"/>
      <c r="B9" s="4"/>
      <c r="C9" s="6" t="s">
        <v>346</v>
      </c>
      <c r="D9" s="7"/>
      <c r="E9" s="6"/>
      <c r="F9" s="8"/>
      <c r="G9" s="8"/>
      <c r="H9" s="7"/>
    </row>
    <row r="10" s="1" customFormat="1" ht="25.5" customHeight="1" spans="1:8">
      <c r="A10" s="4"/>
      <c r="B10" s="4"/>
      <c r="C10" s="4" t="s">
        <v>347</v>
      </c>
      <c r="D10" s="4"/>
      <c r="E10" s="4"/>
      <c r="F10" s="4"/>
      <c r="G10" s="4"/>
      <c r="H10" s="4"/>
    </row>
    <row r="11" s="1" customFormat="1" ht="25.5" customHeight="1" spans="1:8">
      <c r="A11" s="9" t="s">
        <v>348</v>
      </c>
      <c r="B11" s="4" t="s">
        <v>349</v>
      </c>
      <c r="C11" s="4"/>
      <c r="D11" s="4"/>
      <c r="E11" s="4"/>
      <c r="F11" s="4"/>
      <c r="G11" s="4"/>
      <c r="H11" s="4"/>
    </row>
    <row r="12" s="1" customFormat="1" ht="25.5" customHeight="1" spans="1:8">
      <c r="A12" s="9"/>
      <c r="B12" s="4" t="s">
        <v>350</v>
      </c>
      <c r="C12" s="4"/>
      <c r="D12" s="4"/>
      <c r="E12" s="4"/>
      <c r="F12" s="4"/>
      <c r="G12" s="4"/>
      <c r="H12" s="4"/>
    </row>
    <row r="13" s="1" customFormat="1" ht="25.5" customHeight="1" spans="1:8">
      <c r="A13" s="4" t="s">
        <v>297</v>
      </c>
      <c r="B13" s="4" t="s">
        <v>298</v>
      </c>
      <c r="C13" s="4" t="s">
        <v>299</v>
      </c>
      <c r="D13" s="4"/>
      <c r="E13" s="4"/>
      <c r="F13" s="4"/>
      <c r="G13" s="4" t="s">
        <v>351</v>
      </c>
      <c r="H13" s="4"/>
    </row>
    <row r="14" s="1" customFormat="1" ht="33.75" customHeight="1" spans="1:8">
      <c r="A14" s="10" t="s">
        <v>302</v>
      </c>
      <c r="B14" s="11" t="s">
        <v>303</v>
      </c>
      <c r="C14" s="6" t="s">
        <v>352</v>
      </c>
      <c r="D14" s="8"/>
      <c r="E14" s="8"/>
      <c r="F14" s="7"/>
      <c r="G14" s="12" t="s">
        <v>353</v>
      </c>
      <c r="H14" s="12"/>
    </row>
    <row r="15" s="1" customFormat="1" ht="33.75" customHeight="1" spans="1:8">
      <c r="A15" s="13"/>
      <c r="B15" s="14" t="s">
        <v>306</v>
      </c>
      <c r="C15" s="6" t="s">
        <v>354</v>
      </c>
      <c r="D15" s="8"/>
      <c r="E15" s="8"/>
      <c r="F15" s="7"/>
      <c r="G15" s="15">
        <v>1</v>
      </c>
      <c r="H15" s="12"/>
    </row>
    <row r="16" s="1" customFormat="1" ht="33.75" customHeight="1" spans="1:8">
      <c r="A16" s="13"/>
      <c r="B16" s="14" t="s">
        <v>310</v>
      </c>
      <c r="C16" s="6" t="s">
        <v>355</v>
      </c>
      <c r="D16" s="8"/>
      <c r="E16" s="8"/>
      <c r="F16" s="7"/>
      <c r="G16" s="12" t="s">
        <v>312</v>
      </c>
      <c r="H16" s="12"/>
    </row>
    <row r="17" s="1" customFormat="1" ht="42" customHeight="1" spans="1:8">
      <c r="A17" s="16"/>
      <c r="B17" s="14" t="s">
        <v>314</v>
      </c>
      <c r="C17" s="6" t="s">
        <v>356</v>
      </c>
      <c r="D17" s="8"/>
      <c r="E17" s="8"/>
      <c r="F17" s="7"/>
      <c r="G17" s="12" t="s">
        <v>344</v>
      </c>
      <c r="H17" s="12"/>
    </row>
    <row r="18" s="1" customFormat="1" ht="33.75" customHeight="1" spans="1:8">
      <c r="A18" s="17" t="s">
        <v>318</v>
      </c>
      <c r="B18" s="14" t="s">
        <v>319</v>
      </c>
      <c r="C18" s="6" t="s">
        <v>357</v>
      </c>
      <c r="D18" s="8"/>
      <c r="E18" s="8"/>
      <c r="F18" s="7"/>
      <c r="G18" s="12" t="s">
        <v>358</v>
      </c>
      <c r="H18" s="12"/>
    </row>
    <row r="19" s="1" customFormat="1" ht="46" customHeight="1" spans="1:8">
      <c r="A19" s="18"/>
      <c r="B19" s="14" t="s">
        <v>322</v>
      </c>
      <c r="C19" s="6" t="s">
        <v>359</v>
      </c>
      <c r="D19" s="8"/>
      <c r="E19" s="8"/>
      <c r="F19" s="7"/>
      <c r="G19" s="15" t="s">
        <v>360</v>
      </c>
      <c r="H19" s="12"/>
    </row>
    <row r="20" s="1" customFormat="1" ht="33.75" customHeight="1" spans="1:8">
      <c r="A20" s="19"/>
      <c r="B20" s="14" t="s">
        <v>325</v>
      </c>
      <c r="C20" s="6" t="s">
        <v>361</v>
      </c>
      <c r="D20" s="8"/>
      <c r="E20" s="8"/>
      <c r="F20" s="7"/>
      <c r="G20" s="12" t="s">
        <v>362</v>
      </c>
      <c r="H20" s="12"/>
    </row>
    <row r="21" s="1" customFormat="1" ht="33.75" customHeight="1" spans="1:8">
      <c r="A21" s="14" t="s">
        <v>328</v>
      </c>
      <c r="B21" s="14" t="s">
        <v>363</v>
      </c>
      <c r="C21" s="6" t="s">
        <v>364</v>
      </c>
      <c r="D21" s="8"/>
      <c r="E21" s="8"/>
      <c r="F21" s="7"/>
      <c r="G21" s="15">
        <v>1</v>
      </c>
      <c r="H21" s="12"/>
    </row>
    <row r="44" s="1" customFormat="1" ht="20.25" customHeight="1"/>
    <row r="45" s="1" customFormat="1" ht="20.25" customHeight="1"/>
    <row r="46" s="1" customFormat="1" ht="30" customHeight="1"/>
  </sheetData>
  <mergeCells count="45">
    <mergeCell ref="A1:H1"/>
    <mergeCell ref="A2:H2"/>
    <mergeCell ref="A3:B3"/>
    <mergeCell ref="C3:H3"/>
    <mergeCell ref="A4:B4"/>
    <mergeCell ref="C4:D4"/>
    <mergeCell ref="E4:F4"/>
    <mergeCell ref="G4:H4"/>
    <mergeCell ref="G5:H5"/>
    <mergeCell ref="G6:H6"/>
    <mergeCell ref="C7:D7"/>
    <mergeCell ref="E7:H7"/>
    <mergeCell ref="C8:D8"/>
    <mergeCell ref="E8:H8"/>
    <mergeCell ref="C9:D9"/>
    <mergeCell ref="E9:H9"/>
    <mergeCell ref="C10:D10"/>
    <mergeCell ref="E10:H10"/>
    <mergeCell ref="B11:H11"/>
    <mergeCell ref="B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A11:A12"/>
    <mergeCell ref="A14:A17"/>
    <mergeCell ref="A18:A20"/>
    <mergeCell ref="A5:B6"/>
    <mergeCell ref="C5:D6"/>
    <mergeCell ref="E5:F6"/>
    <mergeCell ref="A7:B1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selection activeCell="K15" sqref="K15"/>
    </sheetView>
  </sheetViews>
  <sheetFormatPr defaultColWidth="9" defaultRowHeight="13.5"/>
  <cols>
    <col min="1" max="1" width="21.975" customWidth="1"/>
    <col min="2" max="2" width="15.5" customWidth="1"/>
    <col min="3" max="3" width="17.25" customWidth="1"/>
    <col min="4" max="4" width="16.875" customWidth="1"/>
    <col min="5" max="5" width="14" customWidth="1"/>
    <col min="6" max="6" width="14.75" customWidth="1"/>
    <col min="7" max="7" width="13" customWidth="1"/>
    <col min="8" max="8" width="14.375" customWidth="1"/>
    <col min="9" max="9" width="13" customWidth="1"/>
    <col min="10" max="10" width="13.125" customWidth="1"/>
    <col min="11" max="11" width="14.25" customWidth="1"/>
    <col min="12" max="12" width="11.5" customWidth="1"/>
    <col min="13" max="13" width="15.375" customWidth="1"/>
  </cols>
  <sheetData>
    <row r="1" ht="19" customHeight="1" spans="1:13">
      <c r="A1" s="47" t="s">
        <v>0</v>
      </c>
      <c r="B1" s="47" t="s">
        <v>0</v>
      </c>
      <c r="C1" s="47" t="s">
        <v>0</v>
      </c>
      <c r="D1" s="47" t="s">
        <v>0</v>
      </c>
      <c r="E1" s="47" t="s">
        <v>0</v>
      </c>
      <c r="F1" s="47" t="s">
        <v>0</v>
      </c>
      <c r="G1" s="47" t="s">
        <v>0</v>
      </c>
      <c r="H1" s="47" t="s">
        <v>0</v>
      </c>
      <c r="I1" s="47" t="s">
        <v>0</v>
      </c>
      <c r="J1" s="47" t="s">
        <v>0</v>
      </c>
      <c r="K1" s="47" t="s">
        <v>0</v>
      </c>
      <c r="L1" s="47" t="s">
        <v>0</v>
      </c>
      <c r="M1" s="55" t="s">
        <v>51</v>
      </c>
    </row>
    <row r="2" ht="29" customHeight="1" spans="1:13">
      <c r="A2" s="49" t="s">
        <v>52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17" customHeight="1" spans="1:13">
      <c r="A3" s="47" t="s">
        <v>0</v>
      </c>
      <c r="B3" s="47" t="s">
        <v>0</v>
      </c>
      <c r="C3" s="47" t="s">
        <v>0</v>
      </c>
      <c r="D3" s="47" t="s">
        <v>0</v>
      </c>
      <c r="E3" s="47" t="s">
        <v>0</v>
      </c>
      <c r="F3" s="47" t="s">
        <v>0</v>
      </c>
      <c r="G3" s="47" t="s">
        <v>0</v>
      </c>
      <c r="H3" s="47" t="s">
        <v>0</v>
      </c>
      <c r="I3" s="47" t="s">
        <v>0</v>
      </c>
      <c r="J3" s="47" t="s">
        <v>0</v>
      </c>
      <c r="K3" s="47" t="s">
        <v>0</v>
      </c>
      <c r="L3" s="47" t="s">
        <v>0</v>
      </c>
      <c r="M3" s="48" t="s">
        <v>53</v>
      </c>
    </row>
    <row r="4" ht="27" customHeight="1" spans="1:13">
      <c r="A4" s="51" t="s">
        <v>54</v>
      </c>
      <c r="B4" s="51" t="s">
        <v>55</v>
      </c>
      <c r="C4" s="51" t="s">
        <v>56</v>
      </c>
      <c r="D4" s="51"/>
      <c r="E4" s="51"/>
      <c r="F4" s="51"/>
      <c r="G4" s="51" t="s">
        <v>57</v>
      </c>
      <c r="H4" s="51" t="s">
        <v>58</v>
      </c>
      <c r="I4" s="51" t="s">
        <v>59</v>
      </c>
      <c r="J4" s="51" t="s">
        <v>60</v>
      </c>
      <c r="K4" s="51" t="s">
        <v>61</v>
      </c>
      <c r="L4" s="51" t="s">
        <v>62</v>
      </c>
      <c r="M4" s="51" t="s">
        <v>63</v>
      </c>
    </row>
    <row r="5" ht="45" customHeight="1" spans="1:13">
      <c r="A5" s="51"/>
      <c r="B5" s="51"/>
      <c r="C5" s="51" t="s">
        <v>64</v>
      </c>
      <c r="D5" s="51" t="s">
        <v>65</v>
      </c>
      <c r="E5" s="51" t="s">
        <v>66</v>
      </c>
      <c r="F5" s="51" t="s">
        <v>67</v>
      </c>
      <c r="G5" s="51"/>
      <c r="H5" s="51"/>
      <c r="I5" s="51"/>
      <c r="J5" s="51"/>
      <c r="K5" s="51"/>
      <c r="L5" s="51"/>
      <c r="M5" s="51"/>
    </row>
    <row r="6" ht="27" customHeight="1" spans="1:13">
      <c r="A6" s="96" t="s">
        <v>68</v>
      </c>
      <c r="B6" s="96" t="s">
        <v>69</v>
      </c>
      <c r="C6" s="96" t="s">
        <v>70</v>
      </c>
      <c r="D6" s="96" t="s">
        <v>71</v>
      </c>
      <c r="E6" s="96" t="s">
        <v>72</v>
      </c>
      <c r="F6" s="96" t="s">
        <v>73</v>
      </c>
      <c r="G6" s="96" t="s">
        <v>74</v>
      </c>
      <c r="H6" s="97" t="s">
        <v>75</v>
      </c>
      <c r="I6" s="98" t="s">
        <v>76</v>
      </c>
      <c r="J6" s="98" t="s">
        <v>77</v>
      </c>
      <c r="K6" s="98" t="s">
        <v>78</v>
      </c>
      <c r="L6" s="98" t="s">
        <v>79</v>
      </c>
      <c r="M6" s="98" t="s">
        <v>80</v>
      </c>
    </row>
    <row r="7" ht="27" customHeight="1" spans="1:13">
      <c r="A7" s="64" t="s">
        <v>55</v>
      </c>
      <c r="B7" s="65">
        <v>53776.86</v>
      </c>
      <c r="C7" s="65">
        <v>4517.29</v>
      </c>
      <c r="D7" s="65">
        <v>4517.29</v>
      </c>
      <c r="E7" s="65">
        <v>0</v>
      </c>
      <c r="F7" s="65">
        <v>0</v>
      </c>
      <c r="G7" s="65">
        <v>0</v>
      </c>
      <c r="H7" s="65">
        <v>48855.567246</v>
      </c>
      <c r="I7" s="65">
        <v>0</v>
      </c>
      <c r="J7" s="65">
        <v>0</v>
      </c>
      <c r="K7" s="65">
        <v>0</v>
      </c>
      <c r="L7" s="65">
        <v>404</v>
      </c>
      <c r="M7" s="65">
        <v>0</v>
      </c>
    </row>
    <row r="8" ht="27" customHeight="1" spans="1:13">
      <c r="A8" s="59" t="s">
        <v>81</v>
      </c>
      <c r="B8" s="61">
        <f>C8+H8+L8</f>
        <v>902.9678</v>
      </c>
      <c r="C8" s="61">
        <v>152.9678</v>
      </c>
      <c r="D8" s="61">
        <v>152.9678</v>
      </c>
      <c r="E8" s="61">
        <v>0</v>
      </c>
      <c r="F8" s="61">
        <v>0</v>
      </c>
      <c r="G8" s="61">
        <v>0</v>
      </c>
      <c r="H8" s="61">
        <v>750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</row>
    <row r="9" ht="27" customHeight="1" spans="1:13">
      <c r="A9" s="64" t="s">
        <v>82</v>
      </c>
      <c r="B9" s="61">
        <f t="shared" ref="B9:B30" si="0">C9+H9+L9</f>
        <v>345.2929</v>
      </c>
      <c r="C9" s="65">
        <v>85.2929</v>
      </c>
      <c r="D9" s="65">
        <v>85.2929</v>
      </c>
      <c r="E9" s="65">
        <v>0</v>
      </c>
      <c r="F9" s="65">
        <v>0</v>
      </c>
      <c r="G9" s="65">
        <v>0</v>
      </c>
      <c r="H9" s="65">
        <v>260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</row>
    <row r="10" ht="27" customHeight="1" spans="1:13">
      <c r="A10" s="59" t="s">
        <v>83</v>
      </c>
      <c r="B10" s="61">
        <f t="shared" si="0"/>
        <v>913.4567</v>
      </c>
      <c r="C10" s="61">
        <v>224.4567</v>
      </c>
      <c r="D10" s="61">
        <v>224.4567</v>
      </c>
      <c r="E10" s="61">
        <v>0</v>
      </c>
      <c r="F10" s="61">
        <v>0</v>
      </c>
      <c r="G10" s="61">
        <v>0</v>
      </c>
      <c r="H10" s="61">
        <v>689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</row>
    <row r="11" ht="27" customHeight="1" spans="1:13">
      <c r="A11" s="64" t="s">
        <v>84</v>
      </c>
      <c r="B11" s="61">
        <f t="shared" si="0"/>
        <v>1842.0776</v>
      </c>
      <c r="C11" s="65">
        <v>413.3776</v>
      </c>
      <c r="D11" s="65">
        <v>413.3776</v>
      </c>
      <c r="E11" s="65">
        <v>0</v>
      </c>
      <c r="F11" s="65">
        <v>0</v>
      </c>
      <c r="G11" s="65">
        <v>0</v>
      </c>
      <c r="H11" s="65">
        <v>1428.7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</row>
    <row r="12" ht="27" customHeight="1" spans="1:13">
      <c r="A12" s="59" t="s">
        <v>85</v>
      </c>
      <c r="B12" s="61">
        <f t="shared" si="0"/>
        <v>570.0426</v>
      </c>
      <c r="C12" s="61">
        <v>120.0426</v>
      </c>
      <c r="D12" s="61">
        <v>120.0426</v>
      </c>
      <c r="E12" s="61">
        <v>0</v>
      </c>
      <c r="F12" s="61">
        <v>0</v>
      </c>
      <c r="G12" s="61">
        <v>0</v>
      </c>
      <c r="H12" s="61">
        <v>450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</row>
    <row r="13" ht="27" customHeight="1" spans="1:13">
      <c r="A13" s="64" t="s">
        <v>86</v>
      </c>
      <c r="B13" s="61">
        <f t="shared" si="0"/>
        <v>259.6655</v>
      </c>
      <c r="C13" s="65">
        <v>79.6655</v>
      </c>
      <c r="D13" s="65">
        <v>79.6655</v>
      </c>
      <c r="E13" s="65">
        <v>0</v>
      </c>
      <c r="F13" s="65">
        <v>0</v>
      </c>
      <c r="G13" s="65">
        <v>0</v>
      </c>
      <c r="H13" s="65">
        <v>180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</row>
    <row r="14" ht="27" customHeight="1" spans="1:13">
      <c r="A14" s="59" t="s">
        <v>87</v>
      </c>
      <c r="B14" s="61">
        <f t="shared" si="0"/>
        <v>441.3345</v>
      </c>
      <c r="C14" s="61">
        <v>51.3345</v>
      </c>
      <c r="D14" s="61">
        <v>51.3345</v>
      </c>
      <c r="E14" s="61">
        <v>0</v>
      </c>
      <c r="F14" s="61">
        <v>0</v>
      </c>
      <c r="G14" s="61">
        <v>0</v>
      </c>
      <c r="H14" s="61">
        <v>390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</row>
    <row r="15" ht="27" customHeight="1" spans="1:13">
      <c r="A15" s="64" t="s">
        <v>88</v>
      </c>
      <c r="B15" s="61">
        <f t="shared" si="0"/>
        <v>459.6343</v>
      </c>
      <c r="C15" s="65">
        <v>59.6343</v>
      </c>
      <c r="D15" s="65">
        <v>59.6343</v>
      </c>
      <c r="E15" s="65">
        <v>0</v>
      </c>
      <c r="F15" s="65">
        <v>0</v>
      </c>
      <c r="G15" s="65">
        <v>0</v>
      </c>
      <c r="H15" s="65">
        <v>400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</row>
    <row r="16" ht="27" customHeight="1" spans="1:13">
      <c r="A16" s="59" t="s">
        <v>89</v>
      </c>
      <c r="B16" s="61">
        <f t="shared" si="0"/>
        <v>849.9835</v>
      </c>
      <c r="C16" s="61">
        <v>129.9835</v>
      </c>
      <c r="D16" s="61">
        <v>129.9835</v>
      </c>
      <c r="E16" s="61">
        <v>0</v>
      </c>
      <c r="F16" s="61">
        <v>0</v>
      </c>
      <c r="G16" s="61">
        <v>0</v>
      </c>
      <c r="H16" s="61">
        <v>720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</row>
    <row r="17" ht="27" customHeight="1" spans="1:13">
      <c r="A17" s="64" t="s">
        <v>90</v>
      </c>
      <c r="B17" s="61">
        <f t="shared" si="0"/>
        <v>360.066</v>
      </c>
      <c r="C17" s="65">
        <v>60.066</v>
      </c>
      <c r="D17" s="65">
        <v>60.066</v>
      </c>
      <c r="E17" s="65">
        <v>0</v>
      </c>
      <c r="F17" s="65">
        <v>0</v>
      </c>
      <c r="G17" s="65">
        <v>0</v>
      </c>
      <c r="H17" s="65">
        <v>300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</row>
    <row r="18" ht="27" customHeight="1" spans="1:13">
      <c r="A18" s="59" t="s">
        <v>91</v>
      </c>
      <c r="B18" s="61">
        <f t="shared" si="0"/>
        <v>726.9958</v>
      </c>
      <c r="C18" s="61">
        <v>176.9958</v>
      </c>
      <c r="D18" s="61">
        <v>176.9958</v>
      </c>
      <c r="E18" s="61">
        <v>0</v>
      </c>
      <c r="F18" s="61">
        <v>0</v>
      </c>
      <c r="G18" s="61">
        <v>0</v>
      </c>
      <c r="H18" s="61">
        <v>550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</row>
    <row r="19" ht="27" customHeight="1" spans="1:13">
      <c r="A19" s="64" t="s">
        <v>92</v>
      </c>
      <c r="B19" s="61">
        <f t="shared" si="0"/>
        <v>317.3895</v>
      </c>
      <c r="C19" s="65">
        <v>81.3895</v>
      </c>
      <c r="D19" s="65">
        <v>81.3895</v>
      </c>
      <c r="E19" s="65">
        <v>0</v>
      </c>
      <c r="F19" s="65">
        <v>0</v>
      </c>
      <c r="G19" s="65">
        <v>0</v>
      </c>
      <c r="H19" s="65">
        <v>236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</row>
    <row r="20" ht="27" customHeight="1" spans="1:13">
      <c r="A20" s="59" t="s">
        <v>93</v>
      </c>
      <c r="B20" s="61">
        <f t="shared" si="0"/>
        <v>381.5636</v>
      </c>
      <c r="C20" s="61">
        <v>81.5636</v>
      </c>
      <c r="D20" s="61">
        <v>81.5636</v>
      </c>
      <c r="E20" s="61">
        <v>0</v>
      </c>
      <c r="F20" s="61">
        <v>0</v>
      </c>
      <c r="G20" s="61">
        <v>0</v>
      </c>
      <c r="H20" s="61">
        <v>300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</row>
    <row r="21" ht="27" customHeight="1" spans="1:13">
      <c r="A21" s="64" t="s">
        <v>94</v>
      </c>
      <c r="B21" s="61">
        <f t="shared" si="0"/>
        <v>356.8528</v>
      </c>
      <c r="C21" s="65">
        <v>56.8528</v>
      </c>
      <c r="D21" s="65">
        <v>56.8528</v>
      </c>
      <c r="E21" s="65">
        <v>0</v>
      </c>
      <c r="F21" s="65">
        <v>0</v>
      </c>
      <c r="G21" s="65">
        <v>0</v>
      </c>
      <c r="H21" s="65">
        <v>300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</row>
    <row r="22" ht="27" customHeight="1" spans="1:13">
      <c r="A22" s="59" t="s">
        <v>95</v>
      </c>
      <c r="B22" s="61">
        <f t="shared" si="0"/>
        <v>641.7885</v>
      </c>
      <c r="C22" s="61">
        <v>191.7885</v>
      </c>
      <c r="D22" s="61">
        <v>191.7885</v>
      </c>
      <c r="E22" s="61">
        <v>0</v>
      </c>
      <c r="F22" s="61">
        <v>0</v>
      </c>
      <c r="G22" s="61">
        <v>0</v>
      </c>
      <c r="H22" s="61">
        <v>450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</row>
    <row r="23" ht="27" customHeight="1" spans="1:13">
      <c r="A23" s="64" t="s">
        <v>96</v>
      </c>
      <c r="B23" s="61">
        <f t="shared" si="0"/>
        <v>1114.84</v>
      </c>
      <c r="C23" s="65">
        <v>914.84</v>
      </c>
      <c r="D23" s="65">
        <v>914.84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200</v>
      </c>
      <c r="M23" s="65">
        <v>0</v>
      </c>
    </row>
    <row r="24" ht="27" customHeight="1" spans="1:13">
      <c r="A24" s="59" t="s">
        <v>97</v>
      </c>
      <c r="B24" s="61">
        <f t="shared" si="0"/>
        <v>200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200</v>
      </c>
      <c r="M24" s="61">
        <v>0</v>
      </c>
    </row>
    <row r="25" ht="27" customHeight="1" spans="1:13">
      <c r="A25" s="64" t="s">
        <v>98</v>
      </c>
      <c r="B25" s="61">
        <f t="shared" si="0"/>
        <v>627.0259</v>
      </c>
      <c r="C25" s="65">
        <v>550.1459</v>
      </c>
      <c r="D25" s="65">
        <v>550.1459</v>
      </c>
      <c r="E25" s="65">
        <v>0</v>
      </c>
      <c r="F25" s="65">
        <v>0</v>
      </c>
      <c r="G25" s="65">
        <v>0</v>
      </c>
      <c r="H25" s="65">
        <v>72.88</v>
      </c>
      <c r="I25" s="65">
        <v>0</v>
      </c>
      <c r="J25" s="65">
        <v>0</v>
      </c>
      <c r="K25" s="65">
        <v>0</v>
      </c>
      <c r="L25" s="65">
        <v>4</v>
      </c>
      <c r="M25" s="65">
        <v>0</v>
      </c>
    </row>
    <row r="26" ht="27" customHeight="1" spans="1:13">
      <c r="A26" s="59" t="s">
        <v>99</v>
      </c>
      <c r="B26" s="61">
        <f t="shared" si="0"/>
        <v>473.6682</v>
      </c>
      <c r="C26" s="61">
        <v>193.6682</v>
      </c>
      <c r="D26" s="61">
        <v>193.6682</v>
      </c>
      <c r="E26" s="61">
        <v>0</v>
      </c>
      <c r="F26" s="61">
        <v>0</v>
      </c>
      <c r="G26" s="61">
        <v>0</v>
      </c>
      <c r="H26" s="61">
        <v>280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</row>
    <row r="27" ht="27" customHeight="1" spans="1:13">
      <c r="A27" s="64" t="s">
        <v>100</v>
      </c>
      <c r="B27" s="61">
        <f t="shared" si="0"/>
        <v>6528.3229</v>
      </c>
      <c r="C27" s="65">
        <v>528.3229</v>
      </c>
      <c r="D27" s="65">
        <v>528.3229</v>
      </c>
      <c r="E27" s="65">
        <v>0</v>
      </c>
      <c r="F27" s="65">
        <v>0</v>
      </c>
      <c r="G27" s="65">
        <v>0</v>
      </c>
      <c r="H27" s="65">
        <v>6000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</row>
    <row r="28" ht="27" customHeight="1" spans="1:13">
      <c r="A28" s="59" t="s">
        <v>101</v>
      </c>
      <c r="B28" s="61">
        <f t="shared" si="0"/>
        <v>25232.007246</v>
      </c>
      <c r="C28" s="61">
        <v>69</v>
      </c>
      <c r="D28" s="61">
        <v>69</v>
      </c>
      <c r="E28" s="61">
        <v>0</v>
      </c>
      <c r="F28" s="61">
        <v>0</v>
      </c>
      <c r="G28" s="61">
        <v>0</v>
      </c>
      <c r="H28" s="61">
        <v>25163.007246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</row>
    <row r="29" ht="27" customHeight="1" spans="1:13">
      <c r="A29" s="64" t="s">
        <v>102</v>
      </c>
      <c r="B29" s="61">
        <f t="shared" si="0"/>
        <v>9843.18</v>
      </c>
      <c r="C29" s="65">
        <v>37.2</v>
      </c>
      <c r="D29" s="65">
        <v>37.2</v>
      </c>
      <c r="E29" s="65">
        <v>0</v>
      </c>
      <c r="F29" s="65">
        <v>0</v>
      </c>
      <c r="G29" s="65">
        <v>0</v>
      </c>
      <c r="H29" s="65">
        <v>9805.98</v>
      </c>
      <c r="I29" s="65">
        <v>0</v>
      </c>
      <c r="J29" s="65">
        <v>0</v>
      </c>
      <c r="K29" s="65">
        <v>0</v>
      </c>
      <c r="L29" s="65">
        <v>0</v>
      </c>
      <c r="M29" s="65">
        <v>0</v>
      </c>
    </row>
    <row r="30" ht="27" customHeight="1" spans="1:13">
      <c r="A30" s="59" t="s">
        <v>103</v>
      </c>
      <c r="B30" s="61">
        <f t="shared" si="0"/>
        <v>388.7013</v>
      </c>
      <c r="C30" s="61">
        <v>258.7013</v>
      </c>
      <c r="D30" s="61">
        <v>258.7013</v>
      </c>
      <c r="E30" s="61">
        <v>0</v>
      </c>
      <c r="F30" s="61">
        <v>0</v>
      </c>
      <c r="G30" s="61">
        <v>0</v>
      </c>
      <c r="H30" s="61">
        <v>130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</row>
  </sheetData>
  <mergeCells count="11">
    <mergeCell ref="A2:M2"/>
    <mergeCell ref="C4:F4"/>
    <mergeCell ref="A4:A5"/>
    <mergeCell ref="B4:B5"/>
    <mergeCell ref="G4:G5"/>
    <mergeCell ref="H4:H5"/>
    <mergeCell ref="I4:I5"/>
    <mergeCell ref="J4:J5"/>
    <mergeCell ref="K4:K5"/>
    <mergeCell ref="L4:L5"/>
    <mergeCell ref="M4:M5"/>
  </mergeCells>
  <pageMargins left="0.7" right="0.7" top="0.75" bottom="0.75" header="0.3" footer="0.3"/>
  <headerFooter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5" workbookViewId="0">
      <selection activeCell="H8" sqref="H8"/>
    </sheetView>
  </sheetViews>
  <sheetFormatPr defaultColWidth="9" defaultRowHeight="13.5" outlineLevelCol="4"/>
  <cols>
    <col min="1" max="1" width="14.375" style="66" customWidth="1"/>
    <col min="2" max="2" width="34.25" style="66" customWidth="1"/>
    <col min="3" max="5" width="24.025" style="66" customWidth="1"/>
    <col min="6" max="7" width="12.625" style="66"/>
    <col min="8" max="8" width="9.375" style="66"/>
    <col min="9" max="16384" width="9" style="66"/>
  </cols>
  <sheetData>
    <row r="1" ht="19" customHeight="1" spans="1:5">
      <c r="A1" s="67" t="s">
        <v>0</v>
      </c>
      <c r="B1" s="67" t="s">
        <v>0</v>
      </c>
      <c r="C1" s="67" t="s">
        <v>0</v>
      </c>
      <c r="D1" s="67" t="s">
        <v>0</v>
      </c>
      <c r="E1" s="67" t="s">
        <v>0</v>
      </c>
    </row>
    <row r="2" ht="29" customHeight="1" spans="1:5">
      <c r="A2" s="68" t="s">
        <v>104</v>
      </c>
      <c r="B2" s="68"/>
      <c r="C2" s="89"/>
      <c r="D2" s="68"/>
      <c r="E2" s="68"/>
    </row>
    <row r="3" ht="17" customHeight="1" spans="1:5">
      <c r="A3" s="90" t="s">
        <v>105</v>
      </c>
      <c r="B3" s="67" t="s">
        <v>0</v>
      </c>
      <c r="C3" s="67" t="s">
        <v>0</v>
      </c>
      <c r="D3" s="67" t="s">
        <v>0</v>
      </c>
      <c r="E3" s="91" t="s">
        <v>53</v>
      </c>
    </row>
    <row r="4" ht="27" customHeight="1" spans="1:5">
      <c r="A4" s="70" t="s">
        <v>106</v>
      </c>
      <c r="B4" s="70"/>
      <c r="C4" s="92" t="s">
        <v>55</v>
      </c>
      <c r="D4" s="70" t="s">
        <v>107</v>
      </c>
      <c r="E4" s="70" t="s">
        <v>108</v>
      </c>
    </row>
    <row r="5" ht="27" customHeight="1" spans="1:5">
      <c r="A5" s="70" t="s">
        <v>109</v>
      </c>
      <c r="B5" s="70" t="s">
        <v>110</v>
      </c>
      <c r="C5" s="92"/>
      <c r="D5" s="70"/>
      <c r="E5" s="70"/>
    </row>
    <row r="6" ht="27" customHeight="1" spans="1:5">
      <c r="A6" s="93" t="s">
        <v>68</v>
      </c>
      <c r="B6" s="93" t="s">
        <v>68</v>
      </c>
      <c r="C6" s="93" t="s">
        <v>69</v>
      </c>
      <c r="D6" s="93" t="s">
        <v>111</v>
      </c>
      <c r="E6" s="93" t="s">
        <v>70</v>
      </c>
    </row>
    <row r="7" ht="27" customHeight="1" spans="1:5">
      <c r="A7" s="76"/>
      <c r="B7" s="76" t="s">
        <v>55</v>
      </c>
      <c r="C7" s="77">
        <v>53776.86</v>
      </c>
      <c r="D7" s="77">
        <v>4476.6896</v>
      </c>
      <c r="E7" s="94">
        <v>49300.17</v>
      </c>
    </row>
    <row r="8" ht="27" customHeight="1" spans="1:5">
      <c r="A8" s="74" t="s">
        <v>112</v>
      </c>
      <c r="B8" s="74" t="s">
        <v>113</v>
      </c>
      <c r="C8" s="75">
        <f>D8+E8</f>
        <v>1662.8943</v>
      </c>
      <c r="D8" s="75">
        <v>636.1843</v>
      </c>
      <c r="E8" s="95">
        <v>1026.71</v>
      </c>
    </row>
    <row r="9" ht="27" customHeight="1" spans="1:5">
      <c r="A9" s="76" t="s">
        <v>114</v>
      </c>
      <c r="B9" s="76" t="s">
        <v>115</v>
      </c>
      <c r="C9" s="75">
        <f t="shared" ref="C9:C30" si="0">D9+E9</f>
        <v>1662.89</v>
      </c>
      <c r="D9" s="77">
        <v>636.18</v>
      </c>
      <c r="E9" s="77">
        <v>1026.71</v>
      </c>
    </row>
    <row r="10" ht="27" customHeight="1" spans="1:5">
      <c r="A10" s="74" t="s">
        <v>116</v>
      </c>
      <c r="B10" s="74" t="s">
        <v>117</v>
      </c>
      <c r="C10" s="75">
        <f t="shared" si="0"/>
        <v>1658.91</v>
      </c>
      <c r="D10" s="75">
        <v>632.2</v>
      </c>
      <c r="E10" s="75">
        <v>1026.71</v>
      </c>
    </row>
    <row r="11" ht="27" customHeight="1" spans="1:5">
      <c r="A11" s="76" t="s">
        <v>118</v>
      </c>
      <c r="B11" s="76" t="s">
        <v>119</v>
      </c>
      <c r="C11" s="75">
        <f t="shared" si="0"/>
        <v>51148.8063</v>
      </c>
      <c r="D11" s="77">
        <v>3619.2663</v>
      </c>
      <c r="E11" s="94">
        <v>47529.54</v>
      </c>
    </row>
    <row r="12" ht="27" customHeight="1" spans="1:5">
      <c r="A12" s="74" t="s">
        <v>120</v>
      </c>
      <c r="B12" s="74" t="s">
        <v>121</v>
      </c>
      <c r="C12" s="75">
        <f t="shared" si="0"/>
        <v>1110.8966</v>
      </c>
      <c r="D12" s="75">
        <v>710.8966</v>
      </c>
      <c r="E12" s="75">
        <v>400</v>
      </c>
    </row>
    <row r="13" ht="27" customHeight="1" spans="1:5">
      <c r="A13" s="76" t="s">
        <v>122</v>
      </c>
      <c r="B13" s="76" t="s">
        <v>123</v>
      </c>
      <c r="C13" s="75">
        <f t="shared" si="0"/>
        <v>710.8966</v>
      </c>
      <c r="D13" s="77">
        <v>710.8966</v>
      </c>
      <c r="E13" s="77">
        <v>0</v>
      </c>
    </row>
    <row r="14" ht="27" customHeight="1" spans="1:5">
      <c r="A14" s="74" t="s">
        <v>124</v>
      </c>
      <c r="B14" s="74" t="s">
        <v>125</v>
      </c>
      <c r="C14" s="75">
        <f t="shared" si="0"/>
        <v>400</v>
      </c>
      <c r="D14" s="75">
        <v>0</v>
      </c>
      <c r="E14" s="75">
        <v>400</v>
      </c>
    </row>
    <row r="15" ht="27" customHeight="1" spans="1:5">
      <c r="A15" s="76" t="s">
        <v>126</v>
      </c>
      <c r="B15" s="76" t="s">
        <v>127</v>
      </c>
      <c r="C15" s="95">
        <f t="shared" si="0"/>
        <v>40069.462</v>
      </c>
      <c r="D15" s="77">
        <v>1319.412</v>
      </c>
      <c r="E15" s="77">
        <v>38750.05</v>
      </c>
    </row>
    <row r="16" ht="27" customHeight="1" spans="1:5">
      <c r="A16" s="74" t="s">
        <v>128</v>
      </c>
      <c r="B16" s="74" t="s">
        <v>129</v>
      </c>
      <c r="C16" s="75">
        <f t="shared" si="0"/>
        <v>23522.864819</v>
      </c>
      <c r="D16" s="75">
        <v>69</v>
      </c>
      <c r="E16" s="75">
        <v>23453.864819</v>
      </c>
    </row>
    <row r="17" ht="27" customHeight="1" spans="1:5">
      <c r="A17" s="76" t="s">
        <v>130</v>
      </c>
      <c r="B17" s="76" t="s">
        <v>131</v>
      </c>
      <c r="C17" s="75">
        <f t="shared" si="0"/>
        <v>8923.39</v>
      </c>
      <c r="D17" s="77">
        <v>37.2</v>
      </c>
      <c r="E17" s="77">
        <v>8886.19</v>
      </c>
    </row>
    <row r="18" ht="27" customHeight="1" spans="1:5">
      <c r="A18" s="74" t="s">
        <v>132</v>
      </c>
      <c r="B18" s="74" t="s">
        <v>133</v>
      </c>
      <c r="C18" s="75">
        <f t="shared" si="0"/>
        <v>1187.0228</v>
      </c>
      <c r="D18" s="75">
        <v>777.0228</v>
      </c>
      <c r="E18" s="75">
        <v>410</v>
      </c>
    </row>
    <row r="19" ht="27" customHeight="1" spans="1:5">
      <c r="A19" s="76" t="s">
        <v>134</v>
      </c>
      <c r="B19" s="76" t="s">
        <v>135</v>
      </c>
      <c r="C19" s="75">
        <f t="shared" si="0"/>
        <v>6436.1892</v>
      </c>
      <c r="D19" s="77">
        <v>436.1892</v>
      </c>
      <c r="E19" s="77">
        <v>6000</v>
      </c>
    </row>
    <row r="20" ht="27" customHeight="1" spans="1:5">
      <c r="A20" s="76" t="s">
        <v>136</v>
      </c>
      <c r="B20" s="76" t="s">
        <v>137</v>
      </c>
      <c r="C20" s="95">
        <f t="shared" si="0"/>
        <v>9313.3861</v>
      </c>
      <c r="D20" s="77">
        <v>1412.2061</v>
      </c>
      <c r="E20" s="77">
        <v>7901.18</v>
      </c>
    </row>
    <row r="21" ht="27" customHeight="1" spans="1:5">
      <c r="A21" s="74" t="s">
        <v>138</v>
      </c>
      <c r="B21" s="74" t="s">
        <v>139</v>
      </c>
      <c r="C21" s="75">
        <f t="shared" si="0"/>
        <v>9208.0361</v>
      </c>
      <c r="D21" s="75">
        <v>1412.2061</v>
      </c>
      <c r="E21" s="75">
        <v>7795.83</v>
      </c>
    </row>
    <row r="22" ht="27" customHeight="1" spans="1:5">
      <c r="A22" s="76" t="s">
        <v>140</v>
      </c>
      <c r="B22" s="76" t="s">
        <v>141</v>
      </c>
      <c r="C22" s="75">
        <f t="shared" si="0"/>
        <v>105.345368</v>
      </c>
      <c r="D22" s="77">
        <v>0</v>
      </c>
      <c r="E22" s="77">
        <v>105.345368</v>
      </c>
    </row>
    <row r="23" ht="27" customHeight="1" spans="1:5">
      <c r="A23" s="76" t="s">
        <v>142</v>
      </c>
      <c r="B23" s="76" t="s">
        <v>143</v>
      </c>
      <c r="C23" s="75">
        <f t="shared" si="0"/>
        <v>614.4603</v>
      </c>
      <c r="D23" s="77">
        <v>176.7516</v>
      </c>
      <c r="E23" s="77">
        <v>437.7087</v>
      </c>
    </row>
    <row r="24" ht="27" customHeight="1" spans="1:5">
      <c r="A24" s="74" t="s">
        <v>144</v>
      </c>
      <c r="B24" s="74" t="s">
        <v>145</v>
      </c>
      <c r="C24" s="75">
        <f t="shared" si="0"/>
        <v>23.2853</v>
      </c>
      <c r="D24" s="75">
        <v>23.2853</v>
      </c>
      <c r="E24" s="75">
        <v>0</v>
      </c>
    </row>
    <row r="25" ht="27" customHeight="1" spans="1:5">
      <c r="A25" s="76" t="s">
        <v>146</v>
      </c>
      <c r="B25" s="76" t="s">
        <v>147</v>
      </c>
      <c r="C25" s="75">
        <f t="shared" si="0"/>
        <v>591.175</v>
      </c>
      <c r="D25" s="77">
        <v>153.4663</v>
      </c>
      <c r="E25" s="77">
        <v>437.7087</v>
      </c>
    </row>
    <row r="26" ht="27" customHeight="1" spans="1:5">
      <c r="A26" s="76" t="s">
        <v>148</v>
      </c>
      <c r="B26" s="76" t="s">
        <v>149</v>
      </c>
      <c r="C26" s="75">
        <f t="shared" si="0"/>
        <v>40.6</v>
      </c>
      <c r="D26" s="77">
        <v>0</v>
      </c>
      <c r="E26" s="77">
        <v>40.6</v>
      </c>
    </row>
    <row r="27" ht="27" customHeight="1" spans="1:5">
      <c r="A27" s="74" t="s">
        <v>150</v>
      </c>
      <c r="B27" s="74" t="s">
        <v>149</v>
      </c>
      <c r="C27" s="75">
        <f t="shared" si="0"/>
        <v>40.6</v>
      </c>
      <c r="D27" s="75">
        <v>0</v>
      </c>
      <c r="E27" s="75">
        <v>40.6</v>
      </c>
    </row>
    <row r="28" ht="27" customHeight="1" spans="1:5">
      <c r="A28" s="74" t="s">
        <v>151</v>
      </c>
      <c r="B28" s="74" t="s">
        <v>152</v>
      </c>
      <c r="C28" s="95">
        <f t="shared" si="0"/>
        <v>965.161</v>
      </c>
      <c r="D28" s="75">
        <v>221.239</v>
      </c>
      <c r="E28" s="95">
        <v>743.922</v>
      </c>
    </row>
    <row r="29" ht="27" customHeight="1" spans="1:5">
      <c r="A29" s="76" t="s">
        <v>153</v>
      </c>
      <c r="B29" s="76" t="s">
        <v>154</v>
      </c>
      <c r="C29" s="75">
        <f t="shared" si="0"/>
        <v>965.161</v>
      </c>
      <c r="D29" s="77">
        <v>221.239</v>
      </c>
      <c r="E29" s="77">
        <v>743.922</v>
      </c>
    </row>
    <row r="30" ht="27" customHeight="1" spans="1:5">
      <c r="A30" s="74" t="s">
        <v>155</v>
      </c>
      <c r="B30" s="74" t="s">
        <v>156</v>
      </c>
      <c r="C30" s="75">
        <f t="shared" si="0"/>
        <v>965.161</v>
      </c>
      <c r="D30" s="75">
        <v>221.239</v>
      </c>
      <c r="E30" s="75">
        <v>743.922</v>
      </c>
    </row>
  </sheetData>
  <mergeCells count="5">
    <mergeCell ref="A2:E2"/>
    <mergeCell ref="A4:B4"/>
    <mergeCell ref="C4:C5"/>
    <mergeCell ref="D4:D5"/>
    <mergeCell ref="E4:E5"/>
  </mergeCells>
  <pageMargins left="0.7" right="0.7" top="0.75" bottom="0.75" header="0.3" footer="0.3"/>
  <headerFooter/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C21" sqref="C21"/>
    </sheetView>
  </sheetViews>
  <sheetFormatPr defaultColWidth="9" defaultRowHeight="13.5" outlineLevelCol="6"/>
  <cols>
    <col min="1" max="1" width="38.25" customWidth="1"/>
    <col min="2" max="2" width="18.125" customWidth="1"/>
    <col min="3" max="3" width="38.25" customWidth="1"/>
    <col min="4" max="4" width="20.125" customWidth="1"/>
    <col min="5" max="5" width="19" customWidth="1"/>
    <col min="6" max="6" width="21.25" customWidth="1"/>
    <col min="7" max="7" width="24.025" customWidth="1"/>
  </cols>
  <sheetData>
    <row r="1" ht="19" customHeight="1" spans="1:7">
      <c r="A1" s="47" t="s">
        <v>0</v>
      </c>
      <c r="B1" s="47" t="s">
        <v>0</v>
      </c>
      <c r="C1" s="47" t="s">
        <v>0</v>
      </c>
      <c r="D1" s="47" t="s">
        <v>0</v>
      </c>
      <c r="E1" s="47" t="s">
        <v>0</v>
      </c>
      <c r="F1" s="47" t="s">
        <v>0</v>
      </c>
      <c r="G1" s="47" t="s">
        <v>0</v>
      </c>
    </row>
    <row r="2" ht="29" customHeight="1" spans="1:7">
      <c r="A2" s="78" t="s">
        <v>157</v>
      </c>
      <c r="B2" s="78"/>
      <c r="C2" s="78"/>
      <c r="D2" s="78"/>
      <c r="E2" s="78"/>
      <c r="F2" s="78"/>
      <c r="G2" s="47" t="s">
        <v>0</v>
      </c>
    </row>
    <row r="3" ht="17" customHeight="1" spans="1:7">
      <c r="A3" s="47" t="s">
        <v>0</v>
      </c>
      <c r="B3" s="47" t="s">
        <v>0</v>
      </c>
      <c r="C3" s="47" t="s">
        <v>0</v>
      </c>
      <c r="D3" s="47" t="s">
        <v>0</v>
      </c>
      <c r="E3" s="47" t="s">
        <v>0</v>
      </c>
      <c r="F3" s="47" t="s">
        <v>0</v>
      </c>
      <c r="G3" s="56" t="s">
        <v>53</v>
      </c>
    </row>
    <row r="4" ht="28" customHeight="1" spans="1:7">
      <c r="A4" s="51" t="s">
        <v>4</v>
      </c>
      <c r="B4" s="51"/>
      <c r="C4" s="51" t="s">
        <v>158</v>
      </c>
      <c r="D4" s="51"/>
      <c r="E4" s="51"/>
      <c r="F4" s="51"/>
      <c r="G4" s="51"/>
    </row>
    <row r="5" ht="28" customHeight="1" spans="1:7">
      <c r="A5" s="51" t="s">
        <v>6</v>
      </c>
      <c r="B5" s="51" t="s">
        <v>7</v>
      </c>
      <c r="C5" s="51" t="s">
        <v>8</v>
      </c>
      <c r="D5" s="51" t="s">
        <v>55</v>
      </c>
      <c r="E5" s="51" t="s">
        <v>159</v>
      </c>
      <c r="F5" s="51" t="s">
        <v>160</v>
      </c>
      <c r="G5" s="51" t="s">
        <v>161</v>
      </c>
    </row>
    <row r="6" ht="28" customHeight="1" spans="1:7">
      <c r="A6" s="79" t="s">
        <v>162</v>
      </c>
      <c r="B6" s="80">
        <v>4517.29</v>
      </c>
      <c r="C6" s="81" t="s">
        <v>24</v>
      </c>
      <c r="D6" s="80">
        <v>636.1843</v>
      </c>
      <c r="E6" s="80">
        <v>636.1843</v>
      </c>
      <c r="F6" s="80">
        <v>0</v>
      </c>
      <c r="G6" s="80">
        <v>0</v>
      </c>
    </row>
    <row r="7" ht="28" customHeight="1" spans="1:7">
      <c r="A7" s="82" t="s">
        <v>11</v>
      </c>
      <c r="B7" s="61">
        <v>4517.29</v>
      </c>
      <c r="C7" s="83" t="s">
        <v>26</v>
      </c>
      <c r="D7" s="61">
        <v>3659.87</v>
      </c>
      <c r="E7" s="61">
        <v>3659.87</v>
      </c>
      <c r="F7" s="61">
        <v>0</v>
      </c>
      <c r="G7" s="61">
        <v>0</v>
      </c>
    </row>
    <row r="8" ht="28" customHeight="1" spans="1:7">
      <c r="A8" s="82" t="s">
        <v>13</v>
      </c>
      <c r="B8" s="61">
        <v>0</v>
      </c>
      <c r="C8" s="83" t="s">
        <v>37</v>
      </c>
      <c r="D8" s="61">
        <v>221.239</v>
      </c>
      <c r="E8" s="61">
        <v>221.239</v>
      </c>
      <c r="F8" s="61">
        <v>0</v>
      </c>
      <c r="G8" s="61">
        <v>0</v>
      </c>
    </row>
    <row r="9" ht="28" customHeight="1" spans="1:7">
      <c r="A9" s="82" t="s">
        <v>15</v>
      </c>
      <c r="B9" s="61">
        <v>0</v>
      </c>
      <c r="C9" s="83" t="s">
        <v>0</v>
      </c>
      <c r="D9" s="60"/>
      <c r="E9" s="60"/>
      <c r="F9" s="60"/>
      <c r="G9" s="60"/>
    </row>
    <row r="10" ht="28" customHeight="1" spans="1:7">
      <c r="A10" s="59" t="s">
        <v>0</v>
      </c>
      <c r="B10" s="60" t="s">
        <v>0</v>
      </c>
      <c r="C10" s="84" t="s">
        <v>0</v>
      </c>
      <c r="D10" s="84" t="s">
        <v>0</v>
      </c>
      <c r="E10" s="84" t="s">
        <v>0</v>
      </c>
      <c r="F10" s="84" t="s">
        <v>0</v>
      </c>
      <c r="G10" s="84" t="s">
        <v>0</v>
      </c>
    </row>
    <row r="11" ht="28" customHeight="1" spans="1:7">
      <c r="A11" s="85" t="s">
        <v>163</v>
      </c>
      <c r="B11" s="61">
        <v>0</v>
      </c>
      <c r="C11" s="84" t="s">
        <v>0</v>
      </c>
      <c r="D11" s="84" t="s">
        <v>0</v>
      </c>
      <c r="E11" s="84" t="s">
        <v>0</v>
      </c>
      <c r="F11" s="84" t="s">
        <v>0</v>
      </c>
      <c r="G11" s="84" t="s">
        <v>0</v>
      </c>
    </row>
    <row r="12" ht="28" customHeight="1" spans="1:7">
      <c r="A12" s="85" t="s">
        <v>164</v>
      </c>
      <c r="B12" s="61">
        <v>0</v>
      </c>
      <c r="C12" s="84" t="s">
        <v>0</v>
      </c>
      <c r="D12" s="84" t="s">
        <v>0</v>
      </c>
      <c r="E12" s="84" t="s">
        <v>0</v>
      </c>
      <c r="F12" s="84" t="s">
        <v>0</v>
      </c>
      <c r="G12" s="84" t="s">
        <v>0</v>
      </c>
    </row>
    <row r="13" ht="28" customHeight="1" spans="1:7">
      <c r="A13" s="85" t="s">
        <v>165</v>
      </c>
      <c r="B13" s="61">
        <v>0</v>
      </c>
      <c r="C13" s="84" t="s">
        <v>0</v>
      </c>
      <c r="D13" s="84" t="s">
        <v>0</v>
      </c>
      <c r="E13" s="84" t="s">
        <v>0</v>
      </c>
      <c r="F13" s="84" t="s">
        <v>0</v>
      </c>
      <c r="G13" s="84" t="s">
        <v>0</v>
      </c>
    </row>
    <row r="14" ht="28" customHeight="1" spans="1:7">
      <c r="A14" s="85" t="s">
        <v>166</v>
      </c>
      <c r="B14" s="61">
        <v>0</v>
      </c>
      <c r="C14" s="86" t="s">
        <v>50</v>
      </c>
      <c r="D14" s="87">
        <v>4517.29</v>
      </c>
      <c r="E14" s="87">
        <v>4517.29</v>
      </c>
      <c r="F14" s="87">
        <v>0</v>
      </c>
      <c r="G14" s="87">
        <v>0</v>
      </c>
    </row>
    <row r="15" ht="28" customHeight="1" spans="1:7">
      <c r="A15" s="82" t="s">
        <v>49</v>
      </c>
      <c r="B15" s="87">
        <v>4517.29</v>
      </c>
      <c r="C15" s="88"/>
      <c r="D15" s="88"/>
      <c r="E15" s="88"/>
      <c r="F15" s="88"/>
      <c r="G15" s="88"/>
    </row>
  </sheetData>
  <mergeCells count="3">
    <mergeCell ref="A2:F2"/>
    <mergeCell ref="A4:B4"/>
    <mergeCell ref="C4:G4"/>
  </mergeCells>
  <pageMargins left="0.7" right="0.7" top="0.75" bottom="0.75" header="0.3" footer="0.3"/>
  <headerFooter/>
  <rowBreaks count="1" manualBreakCount="1">
    <brk id="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6" workbookViewId="0">
      <selection activeCell="D22" sqref="D22"/>
    </sheetView>
  </sheetViews>
  <sheetFormatPr defaultColWidth="9" defaultRowHeight="13.5" outlineLevelCol="4"/>
  <cols>
    <col min="1" max="1" width="14.375" style="66" customWidth="1"/>
    <col min="2" max="2" width="36.125" style="66" customWidth="1"/>
    <col min="3" max="5" width="24.025" style="66" customWidth="1"/>
    <col min="6" max="16384" width="9" style="66"/>
  </cols>
  <sheetData>
    <row r="1" ht="19" customHeight="1" spans="1:5">
      <c r="A1" s="67" t="s">
        <v>0</v>
      </c>
      <c r="B1" s="67" t="s">
        <v>0</v>
      </c>
      <c r="C1" s="67" t="s">
        <v>0</v>
      </c>
      <c r="D1" s="67" t="s">
        <v>0</v>
      </c>
      <c r="E1" s="67" t="s">
        <v>0</v>
      </c>
    </row>
    <row r="2" ht="29" customHeight="1" spans="1:5">
      <c r="A2" s="68" t="s">
        <v>167</v>
      </c>
      <c r="B2" s="68"/>
      <c r="C2" s="68"/>
      <c r="D2" s="68"/>
      <c r="E2" s="68"/>
    </row>
    <row r="3" ht="17" customHeight="1" spans="1:5">
      <c r="A3" s="67" t="s">
        <v>0</v>
      </c>
      <c r="B3" s="67" t="s">
        <v>0</v>
      </c>
      <c r="C3" s="67" t="s">
        <v>0</v>
      </c>
      <c r="D3" s="67" t="s">
        <v>0</v>
      </c>
      <c r="E3" s="69" t="s">
        <v>53</v>
      </c>
    </row>
    <row r="4" ht="27" customHeight="1" spans="1:5">
      <c r="A4" s="70" t="s">
        <v>106</v>
      </c>
      <c r="B4" s="70"/>
      <c r="C4" s="70" t="s">
        <v>168</v>
      </c>
      <c r="D4" s="70"/>
      <c r="E4" s="70"/>
    </row>
    <row r="5" ht="27" customHeight="1" spans="1:5">
      <c r="A5" s="70" t="s">
        <v>109</v>
      </c>
      <c r="B5" s="70" t="s">
        <v>110</v>
      </c>
      <c r="C5" s="70" t="s">
        <v>55</v>
      </c>
      <c r="D5" s="70" t="s">
        <v>107</v>
      </c>
      <c r="E5" s="70" t="s">
        <v>108</v>
      </c>
    </row>
    <row r="6" ht="27" customHeight="1" spans="1:5">
      <c r="A6" s="71" t="s">
        <v>68</v>
      </c>
      <c r="B6" s="71" t="s">
        <v>68</v>
      </c>
      <c r="C6" s="71" t="s">
        <v>69</v>
      </c>
      <c r="D6" s="71" t="s">
        <v>111</v>
      </c>
      <c r="E6" s="71" t="s">
        <v>70</v>
      </c>
    </row>
    <row r="7" ht="27" customHeight="1" spans="1:5">
      <c r="A7" s="72"/>
      <c r="B7" s="72" t="s">
        <v>55</v>
      </c>
      <c r="C7" s="73">
        <v>4517.29</v>
      </c>
      <c r="D7" s="73">
        <v>4476.69</v>
      </c>
      <c r="E7" s="73">
        <v>40.6</v>
      </c>
    </row>
    <row r="8" ht="27" customHeight="1" spans="1:5">
      <c r="A8" s="74" t="s">
        <v>112</v>
      </c>
      <c r="B8" s="74" t="s">
        <v>113</v>
      </c>
      <c r="C8" s="75">
        <v>636.1843</v>
      </c>
      <c r="D8" s="75">
        <v>636.1843</v>
      </c>
      <c r="E8" s="75">
        <v>0</v>
      </c>
    </row>
    <row r="9" ht="27" customHeight="1" spans="1:5">
      <c r="A9" s="76" t="s">
        <v>114</v>
      </c>
      <c r="B9" s="76" t="s">
        <v>115</v>
      </c>
      <c r="C9" s="77">
        <v>632.2019</v>
      </c>
      <c r="D9" s="77">
        <v>632.2019</v>
      </c>
      <c r="E9" s="77">
        <v>0</v>
      </c>
    </row>
    <row r="10" ht="27" customHeight="1" spans="1:5">
      <c r="A10" s="74" t="s">
        <v>116</v>
      </c>
      <c r="B10" s="74" t="s">
        <v>117</v>
      </c>
      <c r="C10" s="75">
        <v>507.0883</v>
      </c>
      <c r="D10" s="75">
        <v>507.0883</v>
      </c>
      <c r="E10" s="75">
        <v>0</v>
      </c>
    </row>
    <row r="11" ht="27" customHeight="1" spans="1:5">
      <c r="A11" s="76" t="s">
        <v>169</v>
      </c>
      <c r="B11" s="76" t="s">
        <v>170</v>
      </c>
      <c r="C11" s="77">
        <v>125.1136</v>
      </c>
      <c r="D11" s="77">
        <v>125.1136</v>
      </c>
      <c r="E11" s="77">
        <v>0</v>
      </c>
    </row>
    <row r="12" ht="27" customHeight="1" spans="1:5">
      <c r="A12" s="74" t="s">
        <v>171</v>
      </c>
      <c r="B12" s="74" t="s">
        <v>172</v>
      </c>
      <c r="C12" s="75">
        <v>3.9824</v>
      </c>
      <c r="D12" s="75">
        <v>3.9824</v>
      </c>
      <c r="E12" s="75">
        <v>0</v>
      </c>
    </row>
    <row r="13" ht="27" customHeight="1" spans="1:5">
      <c r="A13" s="76" t="s">
        <v>173</v>
      </c>
      <c r="B13" s="76" t="s">
        <v>172</v>
      </c>
      <c r="C13" s="77">
        <v>3.9824</v>
      </c>
      <c r="D13" s="77">
        <v>3.9824</v>
      </c>
      <c r="E13" s="77">
        <v>0</v>
      </c>
    </row>
    <row r="14" ht="27" customHeight="1" spans="1:5">
      <c r="A14" s="74" t="s">
        <v>118</v>
      </c>
      <c r="B14" s="74" t="s">
        <v>119</v>
      </c>
      <c r="C14" s="75">
        <v>3659.87</v>
      </c>
      <c r="D14" s="75">
        <v>3619.27</v>
      </c>
      <c r="E14" s="75">
        <v>40.6</v>
      </c>
    </row>
    <row r="15" ht="27" customHeight="1" spans="1:5">
      <c r="A15" s="76" t="s">
        <v>120</v>
      </c>
      <c r="B15" s="76" t="s">
        <v>121</v>
      </c>
      <c r="C15" s="77">
        <v>710.8966</v>
      </c>
      <c r="D15" s="77">
        <v>710.8966</v>
      </c>
      <c r="E15" s="77">
        <v>0</v>
      </c>
    </row>
    <row r="16" ht="27" customHeight="1" spans="1:5">
      <c r="A16" s="74" t="s">
        <v>122</v>
      </c>
      <c r="B16" s="74" t="s">
        <v>123</v>
      </c>
      <c r="C16" s="75">
        <v>710.8966</v>
      </c>
      <c r="D16" s="75">
        <v>710.8966</v>
      </c>
      <c r="E16" s="75">
        <v>0</v>
      </c>
    </row>
    <row r="17" ht="27" customHeight="1" spans="1:5">
      <c r="A17" s="76" t="s">
        <v>126</v>
      </c>
      <c r="B17" s="76" t="s">
        <v>127</v>
      </c>
      <c r="C17" s="77">
        <v>1319.412</v>
      </c>
      <c r="D17" s="77">
        <v>1319.412</v>
      </c>
      <c r="E17" s="77">
        <v>0</v>
      </c>
    </row>
    <row r="18" ht="27" customHeight="1" spans="1:5">
      <c r="A18" s="74" t="s">
        <v>128</v>
      </c>
      <c r="B18" s="74" t="s">
        <v>129</v>
      </c>
      <c r="C18" s="75">
        <v>69</v>
      </c>
      <c r="D18" s="75">
        <v>69</v>
      </c>
      <c r="E18" s="75">
        <v>0</v>
      </c>
    </row>
    <row r="19" ht="27" customHeight="1" spans="1:5">
      <c r="A19" s="76" t="s">
        <v>130</v>
      </c>
      <c r="B19" s="76" t="s">
        <v>131</v>
      </c>
      <c r="C19" s="77">
        <v>37.2</v>
      </c>
      <c r="D19" s="77">
        <v>37.2</v>
      </c>
      <c r="E19" s="77">
        <v>0</v>
      </c>
    </row>
    <row r="20" ht="27" customHeight="1" spans="1:5">
      <c r="A20" s="74" t="s">
        <v>132</v>
      </c>
      <c r="B20" s="74" t="s">
        <v>133</v>
      </c>
      <c r="C20" s="75">
        <v>777.0228</v>
      </c>
      <c r="D20" s="75">
        <v>777.0228</v>
      </c>
      <c r="E20" s="75">
        <v>0</v>
      </c>
    </row>
    <row r="21" ht="27" customHeight="1" spans="1:5">
      <c r="A21" s="76" t="s">
        <v>134</v>
      </c>
      <c r="B21" s="76" t="s">
        <v>135</v>
      </c>
      <c r="C21" s="77">
        <v>436.1892</v>
      </c>
      <c r="D21" s="77">
        <v>436.1892</v>
      </c>
      <c r="E21" s="77">
        <v>0</v>
      </c>
    </row>
    <row r="22" ht="27" customHeight="1" spans="1:5">
      <c r="A22" s="74" t="s">
        <v>136</v>
      </c>
      <c r="B22" s="74" t="s">
        <v>137</v>
      </c>
      <c r="C22" s="75">
        <v>1412.2061</v>
      </c>
      <c r="D22" s="75">
        <v>1412.2061</v>
      </c>
      <c r="E22" s="75">
        <v>0</v>
      </c>
    </row>
    <row r="23" ht="27" customHeight="1" spans="1:5">
      <c r="A23" s="76" t="s">
        <v>138</v>
      </c>
      <c r="B23" s="76" t="s">
        <v>139</v>
      </c>
      <c r="C23" s="77">
        <v>1412.2061</v>
      </c>
      <c r="D23" s="77">
        <v>1412.2061</v>
      </c>
      <c r="E23" s="77">
        <v>0</v>
      </c>
    </row>
    <row r="24" ht="27" customHeight="1" spans="1:5">
      <c r="A24" s="76" t="s">
        <v>142</v>
      </c>
      <c r="B24" s="76" t="s">
        <v>143</v>
      </c>
      <c r="C24" s="77">
        <v>176.7516</v>
      </c>
      <c r="D24" s="77">
        <v>176.7516</v>
      </c>
      <c r="E24" s="77">
        <v>0</v>
      </c>
    </row>
    <row r="25" ht="27" customHeight="1" spans="1:5">
      <c r="A25" s="74" t="s">
        <v>144</v>
      </c>
      <c r="B25" s="74" t="s">
        <v>145</v>
      </c>
      <c r="C25" s="75">
        <v>23.2853</v>
      </c>
      <c r="D25" s="75">
        <v>23.2853</v>
      </c>
      <c r="E25" s="75">
        <v>0</v>
      </c>
    </row>
    <row r="26" ht="27" customHeight="1" spans="1:5">
      <c r="A26" s="76" t="s">
        <v>146</v>
      </c>
      <c r="B26" s="76" t="s">
        <v>147</v>
      </c>
      <c r="C26" s="77">
        <v>153.4663</v>
      </c>
      <c r="D26" s="77">
        <v>153.4663</v>
      </c>
      <c r="E26" s="77">
        <v>0</v>
      </c>
    </row>
    <row r="27" ht="27" customHeight="1" spans="1:5">
      <c r="A27" s="74" t="s">
        <v>148</v>
      </c>
      <c r="B27" s="74" t="s">
        <v>149</v>
      </c>
      <c r="C27" s="75">
        <v>40.6</v>
      </c>
      <c r="D27" s="75">
        <v>0</v>
      </c>
      <c r="E27" s="75">
        <v>40.6</v>
      </c>
    </row>
    <row r="28" ht="27" customHeight="1" spans="1:5">
      <c r="A28" s="76" t="s">
        <v>150</v>
      </c>
      <c r="B28" s="76" t="s">
        <v>149</v>
      </c>
      <c r="C28" s="77">
        <v>40.6</v>
      </c>
      <c r="D28" s="77">
        <v>0</v>
      </c>
      <c r="E28" s="77">
        <v>40.6</v>
      </c>
    </row>
    <row r="29" ht="27" customHeight="1" spans="1:5">
      <c r="A29" s="74" t="s">
        <v>151</v>
      </c>
      <c r="B29" s="74" t="s">
        <v>152</v>
      </c>
      <c r="C29" s="75">
        <v>221.239</v>
      </c>
      <c r="D29" s="75">
        <v>221.239</v>
      </c>
      <c r="E29" s="75">
        <v>0</v>
      </c>
    </row>
    <row r="30" ht="27" customHeight="1" spans="1:5">
      <c r="A30" s="76" t="s">
        <v>153</v>
      </c>
      <c r="B30" s="76" t="s">
        <v>154</v>
      </c>
      <c r="C30" s="77">
        <v>221.239</v>
      </c>
      <c r="D30" s="77">
        <v>221.239</v>
      </c>
      <c r="E30" s="77">
        <v>0</v>
      </c>
    </row>
    <row r="31" ht="27" customHeight="1" spans="1:5">
      <c r="A31" s="74" t="s">
        <v>155</v>
      </c>
      <c r="B31" s="74" t="s">
        <v>156</v>
      </c>
      <c r="C31" s="75">
        <v>221.239</v>
      </c>
      <c r="D31" s="75">
        <v>221.239</v>
      </c>
      <c r="E31" s="75">
        <v>0</v>
      </c>
    </row>
  </sheetData>
  <mergeCells count="3">
    <mergeCell ref="A2:E2"/>
    <mergeCell ref="A4:B4"/>
    <mergeCell ref="C4:E4"/>
  </mergeCells>
  <pageMargins left="0.7" right="0.7" top="0.75" bottom="0.75" header="0.3" footer="0.3"/>
  <headerFooter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44" sqref="D44"/>
    </sheetView>
  </sheetViews>
  <sheetFormatPr defaultColWidth="9" defaultRowHeight="13.5" outlineLevelCol="4"/>
  <cols>
    <col min="1" max="1" width="13.25" customWidth="1"/>
    <col min="2" max="2" width="33.375" customWidth="1"/>
    <col min="3" max="5" width="24.025" customWidth="1"/>
  </cols>
  <sheetData>
    <row r="1" ht="19" customHeight="1" spans="1:5">
      <c r="A1" s="47" t="s">
        <v>0</v>
      </c>
      <c r="B1" s="47" t="s">
        <v>0</v>
      </c>
      <c r="C1" s="47" t="s">
        <v>0</v>
      </c>
      <c r="D1" s="47" t="s">
        <v>0</v>
      </c>
      <c r="E1" s="47" t="s">
        <v>0</v>
      </c>
    </row>
    <row r="2" ht="29" customHeight="1" spans="1:5">
      <c r="A2" s="49" t="s">
        <v>174</v>
      </c>
      <c r="B2" s="49"/>
      <c r="C2" s="49"/>
      <c r="D2" s="49"/>
      <c r="E2" s="49"/>
    </row>
    <row r="3" ht="17" customHeight="1" spans="1:5">
      <c r="A3" s="47" t="s">
        <v>0</v>
      </c>
      <c r="B3" s="47" t="s">
        <v>0</v>
      </c>
      <c r="C3" s="47" t="s">
        <v>0</v>
      </c>
      <c r="D3" s="47" t="s">
        <v>0</v>
      </c>
      <c r="E3" s="48" t="s">
        <v>53</v>
      </c>
    </row>
    <row r="4" ht="27" customHeight="1" spans="1:5">
      <c r="A4" s="51" t="s">
        <v>175</v>
      </c>
      <c r="B4" s="51"/>
      <c r="C4" s="51" t="s">
        <v>168</v>
      </c>
      <c r="D4" s="51"/>
      <c r="E4" s="51"/>
    </row>
    <row r="5" ht="27" customHeight="1" spans="1:5">
      <c r="A5" s="51" t="s">
        <v>109</v>
      </c>
      <c r="B5" s="51" t="s">
        <v>110</v>
      </c>
      <c r="C5" s="51" t="s">
        <v>55</v>
      </c>
      <c r="D5" s="51" t="s">
        <v>176</v>
      </c>
      <c r="E5" s="51" t="s">
        <v>177</v>
      </c>
    </row>
    <row r="6" ht="27" customHeight="1" spans="1:5">
      <c r="A6" s="52" t="s">
        <v>68</v>
      </c>
      <c r="B6" s="52" t="s">
        <v>68</v>
      </c>
      <c r="C6" s="52" t="s">
        <v>69</v>
      </c>
      <c r="D6" s="52" t="s">
        <v>111</v>
      </c>
      <c r="E6" s="52" t="s">
        <v>70</v>
      </c>
    </row>
    <row r="7" ht="27" customHeight="1" spans="1:5">
      <c r="A7" s="62"/>
      <c r="B7" s="62" t="s">
        <v>55</v>
      </c>
      <c r="C7" s="63">
        <v>4476.6896</v>
      </c>
      <c r="D7" s="63">
        <v>4396.4896</v>
      </c>
      <c r="E7" s="63">
        <v>80.2</v>
      </c>
    </row>
    <row r="8" ht="27" customHeight="1" spans="1:5">
      <c r="A8" s="59" t="s">
        <v>178</v>
      </c>
      <c r="B8" s="59" t="s">
        <v>179</v>
      </c>
      <c r="C8" s="61">
        <v>4064.4883</v>
      </c>
      <c r="D8" s="61">
        <v>4064.4883</v>
      </c>
      <c r="E8" s="61">
        <v>0</v>
      </c>
    </row>
    <row r="9" ht="27" customHeight="1" spans="1:5">
      <c r="A9" s="64" t="s">
        <v>180</v>
      </c>
      <c r="B9" s="64" t="s">
        <v>181</v>
      </c>
      <c r="C9" s="65">
        <v>1901.277</v>
      </c>
      <c r="D9" s="65">
        <v>1901.277</v>
      </c>
      <c r="E9" s="65">
        <v>0</v>
      </c>
    </row>
    <row r="10" ht="27" customHeight="1" spans="1:5">
      <c r="A10" s="59" t="s">
        <v>182</v>
      </c>
      <c r="B10" s="59" t="s">
        <v>183</v>
      </c>
      <c r="C10" s="61">
        <v>269.0688</v>
      </c>
      <c r="D10" s="61">
        <v>269.0688</v>
      </c>
      <c r="E10" s="61">
        <v>0</v>
      </c>
    </row>
    <row r="11" ht="27" customHeight="1" spans="1:5">
      <c r="A11" s="64" t="s">
        <v>184</v>
      </c>
      <c r="B11" s="64" t="s">
        <v>185</v>
      </c>
      <c r="C11" s="65">
        <v>139.76</v>
      </c>
      <c r="D11" s="65">
        <v>139.76</v>
      </c>
      <c r="E11" s="65">
        <v>0</v>
      </c>
    </row>
    <row r="12" ht="27" customHeight="1" spans="1:5">
      <c r="A12" s="59" t="s">
        <v>186</v>
      </c>
      <c r="B12" s="59" t="s">
        <v>187</v>
      </c>
      <c r="C12" s="61">
        <v>100.9656</v>
      </c>
      <c r="D12" s="61">
        <v>100.9656</v>
      </c>
      <c r="E12" s="61">
        <v>0</v>
      </c>
    </row>
    <row r="13" ht="27" customHeight="1" spans="1:5">
      <c r="A13" s="64" t="s">
        <v>188</v>
      </c>
      <c r="B13" s="64" t="s">
        <v>189</v>
      </c>
      <c r="C13" s="65">
        <v>545.0352</v>
      </c>
      <c r="D13" s="65">
        <v>545.0352</v>
      </c>
      <c r="E13" s="65">
        <v>0</v>
      </c>
    </row>
    <row r="14" ht="27" customHeight="1" spans="1:5">
      <c r="A14" s="59" t="s">
        <v>190</v>
      </c>
      <c r="B14" s="59" t="s">
        <v>191</v>
      </c>
      <c r="C14" s="61">
        <v>507.0883</v>
      </c>
      <c r="D14" s="61">
        <v>507.0883</v>
      </c>
      <c r="E14" s="61">
        <v>0</v>
      </c>
    </row>
    <row r="15" ht="27" customHeight="1" spans="1:5">
      <c r="A15" s="64" t="s">
        <v>192</v>
      </c>
      <c r="B15" s="64" t="s">
        <v>193</v>
      </c>
      <c r="C15" s="65">
        <v>125.1136</v>
      </c>
      <c r="D15" s="65">
        <v>125.1136</v>
      </c>
      <c r="E15" s="65">
        <v>0</v>
      </c>
    </row>
    <row r="16" ht="27" customHeight="1" spans="1:5">
      <c r="A16" s="59" t="s">
        <v>194</v>
      </c>
      <c r="B16" s="59" t="s">
        <v>195</v>
      </c>
      <c r="C16" s="61">
        <v>176.7516</v>
      </c>
      <c r="D16" s="61">
        <v>176.7516</v>
      </c>
      <c r="E16" s="61">
        <v>0</v>
      </c>
    </row>
    <row r="17" ht="27" customHeight="1" spans="1:5">
      <c r="A17" s="64" t="s">
        <v>196</v>
      </c>
      <c r="B17" s="64" t="s">
        <v>197</v>
      </c>
      <c r="C17" s="65">
        <v>3.9824</v>
      </c>
      <c r="D17" s="65">
        <v>3.9824</v>
      </c>
      <c r="E17" s="65">
        <v>0</v>
      </c>
    </row>
    <row r="18" ht="27" customHeight="1" spans="1:5">
      <c r="A18" s="59" t="s">
        <v>198</v>
      </c>
      <c r="B18" s="59" t="s">
        <v>156</v>
      </c>
      <c r="C18" s="61">
        <v>221.239</v>
      </c>
      <c r="D18" s="61">
        <v>221.239</v>
      </c>
      <c r="E18" s="61">
        <v>0</v>
      </c>
    </row>
    <row r="19" ht="27" customHeight="1" spans="1:5">
      <c r="A19" s="64" t="s">
        <v>199</v>
      </c>
      <c r="B19" s="64" t="s">
        <v>200</v>
      </c>
      <c r="C19" s="65">
        <v>74.2068</v>
      </c>
      <c r="D19" s="65">
        <v>74.2068</v>
      </c>
      <c r="E19" s="65">
        <v>0</v>
      </c>
    </row>
    <row r="20" ht="27" customHeight="1" spans="1:5">
      <c r="A20" s="59" t="s">
        <v>201</v>
      </c>
      <c r="B20" s="59" t="s">
        <v>202</v>
      </c>
      <c r="C20" s="61">
        <v>77.2</v>
      </c>
      <c r="D20" s="61">
        <v>0</v>
      </c>
      <c r="E20" s="61">
        <v>77.2</v>
      </c>
    </row>
    <row r="21" ht="27" customHeight="1" spans="1:5">
      <c r="A21" s="64" t="s">
        <v>203</v>
      </c>
      <c r="B21" s="64" t="s">
        <v>204</v>
      </c>
      <c r="C21" s="65">
        <v>16</v>
      </c>
      <c r="D21" s="65">
        <v>0</v>
      </c>
      <c r="E21" s="65">
        <v>16</v>
      </c>
    </row>
    <row r="22" ht="27" customHeight="1" spans="1:5">
      <c r="A22" s="59" t="s">
        <v>205</v>
      </c>
      <c r="B22" s="59" t="s">
        <v>206</v>
      </c>
      <c r="C22" s="61">
        <v>3</v>
      </c>
      <c r="D22" s="61">
        <v>0</v>
      </c>
      <c r="E22" s="61">
        <v>3</v>
      </c>
    </row>
    <row r="23" ht="27" customHeight="1" spans="1:5">
      <c r="A23" s="64" t="s">
        <v>207</v>
      </c>
      <c r="B23" s="64" t="s">
        <v>208</v>
      </c>
      <c r="C23" s="65">
        <v>4</v>
      </c>
      <c r="D23" s="65">
        <v>0</v>
      </c>
      <c r="E23" s="65">
        <v>4</v>
      </c>
    </row>
    <row r="24" ht="27" customHeight="1" spans="1:5">
      <c r="A24" s="59" t="s">
        <v>209</v>
      </c>
      <c r="B24" s="59" t="s">
        <v>210</v>
      </c>
      <c r="C24" s="61">
        <v>6</v>
      </c>
      <c r="D24" s="61">
        <v>0</v>
      </c>
      <c r="E24" s="61">
        <v>6</v>
      </c>
    </row>
    <row r="25" ht="27" customHeight="1" spans="1:5">
      <c r="A25" s="64" t="s">
        <v>211</v>
      </c>
      <c r="B25" s="64" t="s">
        <v>212</v>
      </c>
      <c r="C25" s="65">
        <v>6</v>
      </c>
      <c r="D25" s="65">
        <v>0</v>
      </c>
      <c r="E25" s="65">
        <v>6</v>
      </c>
    </row>
    <row r="26" ht="27" customHeight="1" spans="1:5">
      <c r="A26" s="59" t="s">
        <v>213</v>
      </c>
      <c r="B26" s="59" t="s">
        <v>214</v>
      </c>
      <c r="C26" s="61">
        <v>1.2</v>
      </c>
      <c r="D26" s="61">
        <v>0</v>
      </c>
      <c r="E26" s="61">
        <v>1.2</v>
      </c>
    </row>
    <row r="27" ht="27" customHeight="1" spans="1:5">
      <c r="A27" s="64" t="s">
        <v>215</v>
      </c>
      <c r="B27" s="64" t="s">
        <v>216</v>
      </c>
      <c r="C27" s="65">
        <v>1</v>
      </c>
      <c r="D27" s="65">
        <v>0</v>
      </c>
      <c r="E27" s="65">
        <v>1</v>
      </c>
    </row>
    <row r="28" ht="27" customHeight="1" spans="1:5">
      <c r="A28" s="59" t="s">
        <v>217</v>
      </c>
      <c r="B28" s="59" t="s">
        <v>218</v>
      </c>
      <c r="C28" s="61">
        <v>15</v>
      </c>
      <c r="D28" s="61">
        <v>0</v>
      </c>
      <c r="E28" s="61">
        <v>15</v>
      </c>
    </row>
    <row r="29" ht="27" customHeight="1" spans="1:5">
      <c r="A29" s="64" t="s">
        <v>219</v>
      </c>
      <c r="B29" s="64" t="s">
        <v>220</v>
      </c>
      <c r="C29" s="65">
        <v>1</v>
      </c>
      <c r="D29" s="65">
        <v>0</v>
      </c>
      <c r="E29" s="65">
        <v>1</v>
      </c>
    </row>
    <row r="30" ht="27" customHeight="1" spans="1:5">
      <c r="A30" s="59" t="s">
        <v>221</v>
      </c>
      <c r="B30" s="59" t="s">
        <v>222</v>
      </c>
      <c r="C30" s="61">
        <v>10</v>
      </c>
      <c r="D30" s="61">
        <v>0</v>
      </c>
      <c r="E30" s="61">
        <v>10</v>
      </c>
    </row>
    <row r="31" ht="27" customHeight="1" spans="1:5">
      <c r="A31" s="64" t="s">
        <v>223</v>
      </c>
      <c r="B31" s="64" t="s">
        <v>224</v>
      </c>
      <c r="C31" s="65">
        <v>5</v>
      </c>
      <c r="D31" s="65">
        <v>0</v>
      </c>
      <c r="E31" s="65">
        <v>5</v>
      </c>
    </row>
    <row r="32" ht="27" customHeight="1" spans="1:5">
      <c r="A32" s="59" t="s">
        <v>225</v>
      </c>
      <c r="B32" s="59" t="s">
        <v>226</v>
      </c>
      <c r="C32" s="61">
        <v>2</v>
      </c>
      <c r="D32" s="61">
        <v>0</v>
      </c>
      <c r="E32" s="61">
        <v>2</v>
      </c>
    </row>
    <row r="33" ht="27" customHeight="1" spans="1:5">
      <c r="A33" s="64" t="s">
        <v>227</v>
      </c>
      <c r="B33" s="64" t="s">
        <v>228</v>
      </c>
      <c r="C33" s="65">
        <v>7</v>
      </c>
      <c r="D33" s="65">
        <v>0</v>
      </c>
      <c r="E33" s="65">
        <v>7</v>
      </c>
    </row>
    <row r="34" ht="27" customHeight="1" spans="1:5">
      <c r="A34" s="59" t="s">
        <v>229</v>
      </c>
      <c r="B34" s="59" t="s">
        <v>230</v>
      </c>
      <c r="C34" s="61">
        <v>332.0013</v>
      </c>
      <c r="D34" s="61">
        <v>332.0013</v>
      </c>
      <c r="E34" s="61">
        <v>0</v>
      </c>
    </row>
    <row r="35" ht="27" customHeight="1" spans="1:5">
      <c r="A35" s="64" t="s">
        <v>231</v>
      </c>
      <c r="B35" s="64" t="s">
        <v>232</v>
      </c>
      <c r="C35" s="65">
        <v>145.8</v>
      </c>
      <c r="D35" s="65">
        <v>145.8</v>
      </c>
      <c r="E35" s="65">
        <v>0</v>
      </c>
    </row>
    <row r="36" ht="27" customHeight="1" spans="1:5">
      <c r="A36" s="59" t="s">
        <v>233</v>
      </c>
      <c r="B36" s="59" t="s">
        <v>234</v>
      </c>
      <c r="C36" s="61">
        <v>103.9377</v>
      </c>
      <c r="D36" s="61">
        <v>103.9377</v>
      </c>
      <c r="E36" s="61">
        <v>0</v>
      </c>
    </row>
    <row r="37" ht="27" customHeight="1" spans="1:5">
      <c r="A37" s="64" t="s">
        <v>235</v>
      </c>
      <c r="B37" s="64" t="s">
        <v>236</v>
      </c>
      <c r="C37" s="65">
        <v>10.2</v>
      </c>
      <c r="D37" s="65">
        <v>10.2</v>
      </c>
      <c r="E37" s="65">
        <v>0</v>
      </c>
    </row>
    <row r="38" ht="27" customHeight="1" spans="1:5">
      <c r="A38" s="59" t="s">
        <v>237</v>
      </c>
      <c r="B38" s="59" t="s">
        <v>238</v>
      </c>
      <c r="C38" s="61">
        <v>72.0636</v>
      </c>
      <c r="D38" s="61">
        <v>72.0636</v>
      </c>
      <c r="E38" s="61">
        <v>0</v>
      </c>
    </row>
    <row r="39" ht="27" customHeight="1" spans="1:5">
      <c r="A39" s="64" t="s">
        <v>239</v>
      </c>
      <c r="B39" s="64" t="s">
        <v>240</v>
      </c>
      <c r="C39" s="65">
        <v>3</v>
      </c>
      <c r="D39" s="65">
        <v>0</v>
      </c>
      <c r="E39" s="65">
        <v>3</v>
      </c>
    </row>
    <row r="40" ht="27" customHeight="1" spans="1:5">
      <c r="A40" s="59" t="s">
        <v>241</v>
      </c>
      <c r="B40" s="59" t="s">
        <v>242</v>
      </c>
      <c r="C40" s="61">
        <v>3</v>
      </c>
      <c r="D40" s="61">
        <v>0</v>
      </c>
      <c r="E40" s="61">
        <v>3</v>
      </c>
    </row>
  </sheetData>
  <mergeCells count="3">
    <mergeCell ref="A2:E2"/>
    <mergeCell ref="A4:B4"/>
    <mergeCell ref="C4:E4"/>
  </mergeCells>
  <pageMargins left="0.7" right="0.7" top="0.75" bottom="0.75" header="0.3" footer="0.3"/>
  <headerFooter/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F22" sqref="F22"/>
    </sheetView>
  </sheetViews>
  <sheetFormatPr defaultColWidth="9" defaultRowHeight="13.5"/>
  <cols>
    <col min="1" max="1" width="11.5" customWidth="1"/>
    <col min="2" max="2" width="29" customWidth="1"/>
    <col min="3" max="3" width="12.625" customWidth="1"/>
    <col min="4" max="4" width="13" customWidth="1"/>
    <col min="5" max="5" width="10.375" customWidth="1"/>
    <col min="6" max="6" width="14.875" customWidth="1"/>
    <col min="7" max="7" width="12.75" customWidth="1"/>
    <col min="8" max="8" width="12" customWidth="1"/>
    <col min="9" max="9" width="12.5" customWidth="1"/>
    <col min="10" max="10" width="12.75" customWidth="1"/>
  </cols>
  <sheetData>
    <row r="1" ht="19" customHeight="1" spans="1:10">
      <c r="A1" s="47" t="s">
        <v>0</v>
      </c>
      <c r="B1" s="47" t="s">
        <v>0</v>
      </c>
      <c r="C1" s="47" t="s">
        <v>0</v>
      </c>
      <c r="D1" s="47" t="s">
        <v>0</v>
      </c>
      <c r="E1" s="47" t="s">
        <v>0</v>
      </c>
      <c r="F1" s="47" t="s">
        <v>0</v>
      </c>
      <c r="G1" s="56" t="s">
        <v>243</v>
      </c>
      <c r="H1" s="56"/>
      <c r="I1" s="56"/>
      <c r="J1" s="56"/>
    </row>
    <row r="2" ht="29" customHeight="1" spans="1:10">
      <c r="A2" s="49" t="s">
        <v>244</v>
      </c>
      <c r="B2" s="49"/>
      <c r="C2" s="49"/>
      <c r="D2" s="49"/>
      <c r="E2" s="49"/>
      <c r="F2" s="49"/>
      <c r="G2" s="49"/>
      <c r="H2" s="49"/>
      <c r="I2" s="49"/>
      <c r="J2" s="49"/>
    </row>
    <row r="3" ht="17" customHeight="1" spans="1:10">
      <c r="A3" s="50" t="s">
        <v>105</v>
      </c>
      <c r="B3" s="47" t="s">
        <v>0</v>
      </c>
      <c r="C3" s="47" t="s">
        <v>0</v>
      </c>
      <c r="D3" s="47" t="s">
        <v>0</v>
      </c>
      <c r="E3" s="47" t="s">
        <v>0</v>
      </c>
      <c r="F3" s="47" t="s">
        <v>0</v>
      </c>
      <c r="G3" s="47" t="s">
        <v>0</v>
      </c>
      <c r="H3" s="47" t="s">
        <v>0</v>
      </c>
      <c r="I3" s="47" t="s">
        <v>0</v>
      </c>
      <c r="J3" s="47" t="s">
        <v>0</v>
      </c>
    </row>
    <row r="4" ht="27" customHeight="1" spans="1:10">
      <c r="A4" s="57" t="s">
        <v>245</v>
      </c>
      <c r="B4" s="57" t="s">
        <v>54</v>
      </c>
      <c r="C4" s="57" t="s">
        <v>55</v>
      </c>
      <c r="D4" s="57" t="s">
        <v>246</v>
      </c>
      <c r="E4" s="57"/>
      <c r="F4" s="57"/>
      <c r="G4" s="57" t="s">
        <v>218</v>
      </c>
      <c r="H4" s="57" t="s">
        <v>247</v>
      </c>
      <c r="I4" s="57"/>
      <c r="J4" s="57"/>
    </row>
    <row r="5" ht="27" customHeight="1" spans="1:10">
      <c r="A5" s="57"/>
      <c r="B5" s="57"/>
      <c r="C5" s="57"/>
      <c r="D5" s="57" t="s">
        <v>64</v>
      </c>
      <c r="E5" s="57" t="s">
        <v>248</v>
      </c>
      <c r="F5" s="57" t="s">
        <v>249</v>
      </c>
      <c r="G5" s="57"/>
      <c r="H5" s="57" t="s">
        <v>64</v>
      </c>
      <c r="I5" s="57" t="s">
        <v>224</v>
      </c>
      <c r="J5" s="57" t="s">
        <v>250</v>
      </c>
    </row>
    <row r="6" ht="27" customHeight="1" spans="1:10">
      <c r="A6" s="58" t="s">
        <v>68</v>
      </c>
      <c r="B6" s="58" t="s">
        <v>68</v>
      </c>
      <c r="C6" s="58" t="s">
        <v>69</v>
      </c>
      <c r="D6" s="58" t="s">
        <v>111</v>
      </c>
      <c r="E6" s="58" t="s">
        <v>70</v>
      </c>
      <c r="F6" s="58" t="s">
        <v>71</v>
      </c>
      <c r="G6" s="58" t="s">
        <v>72</v>
      </c>
      <c r="H6" s="58" t="s">
        <v>73</v>
      </c>
      <c r="I6" s="58" t="s">
        <v>74</v>
      </c>
      <c r="J6" s="58" t="s">
        <v>75</v>
      </c>
    </row>
    <row r="7" ht="27" customHeight="1" spans="1:10">
      <c r="A7" s="59"/>
      <c r="B7" s="59" t="s">
        <v>55</v>
      </c>
      <c r="C7" s="60" t="s">
        <v>251</v>
      </c>
      <c r="D7" s="61">
        <v>0</v>
      </c>
      <c r="E7" s="61">
        <v>0</v>
      </c>
      <c r="F7" s="61">
        <v>0</v>
      </c>
      <c r="G7" s="61">
        <v>15</v>
      </c>
      <c r="H7" s="61">
        <v>5</v>
      </c>
      <c r="I7" s="61">
        <v>5</v>
      </c>
      <c r="J7" s="61">
        <v>0</v>
      </c>
    </row>
    <row r="8" ht="27" customHeight="1" spans="1:10">
      <c r="A8" s="59" t="s">
        <v>69</v>
      </c>
      <c r="B8" s="59" t="s">
        <v>252</v>
      </c>
      <c r="C8" s="60" t="s">
        <v>251</v>
      </c>
      <c r="D8" s="61">
        <v>0</v>
      </c>
      <c r="E8" s="61">
        <v>0</v>
      </c>
      <c r="F8" s="61">
        <v>0</v>
      </c>
      <c r="G8" s="61">
        <v>15</v>
      </c>
      <c r="H8" s="61">
        <v>5</v>
      </c>
      <c r="I8" s="61">
        <v>5</v>
      </c>
      <c r="J8" s="61">
        <v>0</v>
      </c>
    </row>
    <row r="9" ht="27" customHeight="1" spans="1:10">
      <c r="A9" s="59" t="s">
        <v>253</v>
      </c>
      <c r="B9" s="59" t="s">
        <v>96</v>
      </c>
      <c r="C9" s="60" t="s">
        <v>251</v>
      </c>
      <c r="D9" s="61">
        <v>0</v>
      </c>
      <c r="E9" s="61">
        <v>0</v>
      </c>
      <c r="F9" s="61">
        <v>0</v>
      </c>
      <c r="G9" s="61">
        <v>15</v>
      </c>
      <c r="H9" s="61">
        <v>5</v>
      </c>
      <c r="I9" s="61">
        <v>5</v>
      </c>
      <c r="J9" s="61">
        <v>0</v>
      </c>
    </row>
    <row r="10" ht="27" customHeight="1" spans="1:10">
      <c r="A10" s="59" t="s">
        <v>254</v>
      </c>
      <c r="B10" s="59" t="s">
        <v>255</v>
      </c>
      <c r="C10" s="60" t="s">
        <v>256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</row>
    <row r="11" ht="27" customHeight="1" spans="1:10">
      <c r="A11" s="59" t="s">
        <v>257</v>
      </c>
      <c r="B11" s="59" t="s">
        <v>93</v>
      </c>
      <c r="C11" s="60" t="s">
        <v>256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</row>
    <row r="12" ht="27" customHeight="1" spans="1:10">
      <c r="A12" s="59" t="s">
        <v>258</v>
      </c>
      <c r="B12" s="59" t="s">
        <v>98</v>
      </c>
      <c r="C12" s="60" t="s">
        <v>256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</row>
    <row r="13" ht="27" customHeight="1" spans="1:10">
      <c r="A13" s="59" t="s">
        <v>259</v>
      </c>
      <c r="B13" s="59" t="s">
        <v>260</v>
      </c>
      <c r="C13" s="60" t="s">
        <v>256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</row>
    <row r="14" ht="27" customHeight="1" spans="1:10">
      <c r="A14" s="59" t="s">
        <v>261</v>
      </c>
      <c r="B14" s="59" t="s">
        <v>81</v>
      </c>
      <c r="C14" s="60" t="s">
        <v>256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</row>
    <row r="15" ht="27" customHeight="1" spans="1:10">
      <c r="A15" s="59" t="s">
        <v>262</v>
      </c>
      <c r="B15" s="59" t="s">
        <v>82</v>
      </c>
      <c r="C15" s="60" t="s">
        <v>256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</row>
    <row r="16" ht="27" customHeight="1" spans="1:10">
      <c r="A16" s="59" t="s">
        <v>263</v>
      </c>
      <c r="B16" s="59" t="s">
        <v>83</v>
      </c>
      <c r="C16" s="60" t="s">
        <v>256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</row>
    <row r="17" ht="27" customHeight="1" spans="1:10">
      <c r="A17" s="59" t="s">
        <v>264</v>
      </c>
      <c r="B17" s="59" t="s">
        <v>84</v>
      </c>
      <c r="C17" s="60" t="s">
        <v>256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</row>
    <row r="18" ht="27" customHeight="1" spans="1:10">
      <c r="A18" s="59" t="s">
        <v>265</v>
      </c>
      <c r="B18" s="59" t="s">
        <v>85</v>
      </c>
      <c r="C18" s="60" t="s">
        <v>256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</row>
    <row r="19" ht="27" customHeight="1" spans="1:10">
      <c r="A19" s="59" t="s">
        <v>266</v>
      </c>
      <c r="B19" s="59" t="s">
        <v>86</v>
      </c>
      <c r="C19" s="60" t="s">
        <v>256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</row>
    <row r="20" ht="27" customHeight="1" spans="1:10">
      <c r="A20" s="59" t="s">
        <v>267</v>
      </c>
      <c r="B20" s="59" t="s">
        <v>87</v>
      </c>
      <c r="C20" s="60" t="s">
        <v>256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</row>
    <row r="21" ht="27" customHeight="1" spans="1:10">
      <c r="A21" s="59" t="s">
        <v>268</v>
      </c>
      <c r="B21" s="59" t="s">
        <v>88</v>
      </c>
      <c r="C21" s="60" t="s">
        <v>256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</row>
    <row r="22" ht="27" customHeight="1" spans="1:10">
      <c r="A22" s="59" t="s">
        <v>269</v>
      </c>
      <c r="B22" s="59" t="s">
        <v>89</v>
      </c>
      <c r="C22" s="60" t="s">
        <v>256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</row>
    <row r="23" ht="27" customHeight="1" spans="1:10">
      <c r="A23" s="59" t="s">
        <v>270</v>
      </c>
      <c r="B23" s="59" t="s">
        <v>90</v>
      </c>
      <c r="C23" s="60" t="s">
        <v>256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</row>
    <row r="24" ht="27" customHeight="1" spans="1:10">
      <c r="A24" s="59" t="s">
        <v>271</v>
      </c>
      <c r="B24" s="59" t="s">
        <v>91</v>
      </c>
      <c r="C24" s="60" t="s">
        <v>256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</row>
    <row r="25" ht="27" customHeight="1" spans="1:10">
      <c r="A25" s="59" t="s">
        <v>272</v>
      </c>
      <c r="B25" s="59" t="s">
        <v>92</v>
      </c>
      <c r="C25" s="60" t="s">
        <v>256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</row>
    <row r="26" ht="27" customHeight="1" spans="1:10">
      <c r="A26" s="59" t="s">
        <v>273</v>
      </c>
      <c r="B26" s="59" t="s">
        <v>94</v>
      </c>
      <c r="C26" s="60" t="s">
        <v>256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</row>
    <row r="27" ht="27" customHeight="1" spans="1:10">
      <c r="A27" s="59" t="s">
        <v>274</v>
      </c>
      <c r="B27" s="59" t="s">
        <v>95</v>
      </c>
      <c r="C27" s="60" t="s">
        <v>256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</row>
    <row r="28" ht="27" customHeight="1" spans="1:10">
      <c r="A28" s="59" t="s">
        <v>275</v>
      </c>
      <c r="B28" s="59" t="s">
        <v>99</v>
      </c>
      <c r="C28" s="60" t="s">
        <v>256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</row>
    <row r="29" ht="27" customHeight="1" spans="1:10">
      <c r="A29" s="59" t="s">
        <v>276</v>
      </c>
      <c r="B29" s="59" t="s">
        <v>100</v>
      </c>
      <c r="C29" s="60" t="s">
        <v>256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</row>
    <row r="30" ht="27" customHeight="1" spans="1:10">
      <c r="A30" s="59" t="s">
        <v>277</v>
      </c>
      <c r="B30" s="59" t="s">
        <v>278</v>
      </c>
      <c r="C30" s="60" t="s">
        <v>256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</row>
    <row r="31" ht="27" customHeight="1" spans="1:10">
      <c r="A31" s="59" t="s">
        <v>279</v>
      </c>
      <c r="B31" s="59" t="s">
        <v>102</v>
      </c>
      <c r="C31" s="60" t="s">
        <v>256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</row>
    <row r="32" ht="27" customHeight="1" spans="1:10">
      <c r="A32" s="59" t="s">
        <v>280</v>
      </c>
      <c r="B32" s="59" t="s">
        <v>103</v>
      </c>
      <c r="C32" s="60" t="s">
        <v>256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</row>
  </sheetData>
  <mergeCells count="8">
    <mergeCell ref="G1:J1"/>
    <mergeCell ref="A2:J2"/>
    <mergeCell ref="D4:F4"/>
    <mergeCell ref="H4:J4"/>
    <mergeCell ref="A4:A5"/>
    <mergeCell ref="B4:B5"/>
    <mergeCell ref="C4:C5"/>
    <mergeCell ref="G4:G5"/>
  </mergeCells>
  <pageMargins left="0.7" right="0.7" top="0.75" bottom="0.75" header="0.3" footer="0.3"/>
  <headerFooter/>
  <rowBreaks count="1" manualBreakCount="1">
    <brk id="3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1" sqref="A1:E1"/>
    </sheetView>
  </sheetViews>
  <sheetFormatPr defaultColWidth="9" defaultRowHeight="13.5" outlineLevelRow="6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55" t="s">
        <v>281</v>
      </c>
      <c r="B1" s="55"/>
      <c r="C1" s="55"/>
      <c r="D1" s="55"/>
      <c r="E1" s="55"/>
    </row>
    <row r="2" ht="29" customHeight="1" spans="1:5">
      <c r="A2" s="49" t="s">
        <v>282</v>
      </c>
      <c r="B2" s="49"/>
      <c r="C2" s="49"/>
      <c r="D2" s="49"/>
      <c r="E2" s="49"/>
    </row>
    <row r="3" ht="17" customHeight="1" spans="1:5">
      <c r="A3" s="47" t="s">
        <v>0</v>
      </c>
      <c r="B3" s="47" t="s">
        <v>0</v>
      </c>
      <c r="C3" s="47" t="s">
        <v>0</v>
      </c>
      <c r="D3" s="47" t="s">
        <v>0</v>
      </c>
      <c r="E3" s="48" t="s">
        <v>53</v>
      </c>
    </row>
    <row r="4" ht="27" customHeight="1" spans="1:5">
      <c r="A4" s="51" t="s">
        <v>106</v>
      </c>
      <c r="B4" s="51"/>
      <c r="C4" s="51" t="s">
        <v>168</v>
      </c>
      <c r="D4" s="51"/>
      <c r="E4" s="51"/>
    </row>
    <row r="5" ht="27" customHeight="1" spans="1:5">
      <c r="A5" s="51" t="s">
        <v>109</v>
      </c>
      <c r="B5" s="51" t="s">
        <v>110</v>
      </c>
      <c r="C5" s="51" t="s">
        <v>55</v>
      </c>
      <c r="D5" s="51" t="s">
        <v>107</v>
      </c>
      <c r="E5" s="51" t="s">
        <v>108</v>
      </c>
    </row>
    <row r="6" ht="27" customHeight="1" spans="1:5">
      <c r="A6" s="52" t="s">
        <v>68</v>
      </c>
      <c r="B6" s="52" t="s">
        <v>68</v>
      </c>
      <c r="C6" s="52" t="s">
        <v>69</v>
      </c>
      <c r="D6" s="52" t="s">
        <v>111</v>
      </c>
      <c r="E6" s="52" t="s">
        <v>70</v>
      </c>
    </row>
    <row r="7" ht="27" customHeight="1" spans="1:5">
      <c r="A7" s="53" t="s">
        <v>0</v>
      </c>
      <c r="B7" s="53" t="s">
        <v>0</v>
      </c>
      <c r="C7" s="54" t="s">
        <v>0</v>
      </c>
      <c r="D7" s="54" t="s">
        <v>0</v>
      </c>
      <c r="E7" s="54" t="s">
        <v>0</v>
      </c>
    </row>
  </sheetData>
  <mergeCells count="4">
    <mergeCell ref="A1:E1"/>
    <mergeCell ref="A2:E2"/>
    <mergeCell ref="A4:B4"/>
    <mergeCell ref="C4:E4"/>
  </mergeCells>
  <pageMargins left="0.7" right="0.7" top="0.75" bottom="0.75" header="0.3" footer="0.3"/>
  <headerFooter/>
  <rowBreaks count="1" manualBreakCount="1">
    <brk id="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14" sqref="D14"/>
    </sheetView>
  </sheetViews>
  <sheetFormatPr defaultColWidth="9" defaultRowHeight="13.5" outlineLevelRow="6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47" t="s">
        <v>0</v>
      </c>
      <c r="B1" s="47" t="s">
        <v>0</v>
      </c>
      <c r="C1" s="48" t="s">
        <v>283</v>
      </c>
      <c r="D1" s="48"/>
      <c r="E1" s="48"/>
    </row>
    <row r="2" ht="29" customHeight="1" spans="1:5">
      <c r="A2" s="49" t="s">
        <v>284</v>
      </c>
      <c r="B2" s="49"/>
      <c r="C2" s="49"/>
      <c r="D2" s="49"/>
      <c r="E2" s="49"/>
    </row>
    <row r="3" ht="11" customHeight="1" spans="1:5">
      <c r="A3" s="50" t="s">
        <v>285</v>
      </c>
      <c r="B3" s="47" t="s">
        <v>0</v>
      </c>
      <c r="C3" s="47" t="s">
        <v>0</v>
      </c>
      <c r="D3" s="47" t="s">
        <v>0</v>
      </c>
      <c r="E3" s="48" t="s">
        <v>53</v>
      </c>
    </row>
    <row r="4" ht="27" customHeight="1" spans="1:5">
      <c r="A4" s="51" t="s">
        <v>106</v>
      </c>
      <c r="B4" s="51"/>
      <c r="C4" s="51" t="s">
        <v>168</v>
      </c>
      <c r="D4" s="51"/>
      <c r="E4" s="51"/>
    </row>
    <row r="5" ht="27" customHeight="1" spans="1:5">
      <c r="A5" s="51" t="s">
        <v>109</v>
      </c>
      <c r="B5" s="51" t="s">
        <v>110</v>
      </c>
      <c r="C5" s="51" t="s">
        <v>55</v>
      </c>
      <c r="D5" s="51" t="s">
        <v>107</v>
      </c>
      <c r="E5" s="51" t="s">
        <v>108</v>
      </c>
    </row>
    <row r="6" ht="27" customHeight="1" spans="1:5">
      <c r="A6" s="52" t="s">
        <v>68</v>
      </c>
      <c r="B6" s="52" t="s">
        <v>68</v>
      </c>
      <c r="C6" s="52" t="s">
        <v>69</v>
      </c>
      <c r="D6" s="52" t="s">
        <v>111</v>
      </c>
      <c r="E6" s="52" t="s">
        <v>70</v>
      </c>
    </row>
    <row r="7" ht="27" customHeight="1" spans="1:5">
      <c r="A7" s="53" t="s">
        <v>0</v>
      </c>
      <c r="B7" s="53" t="s">
        <v>0</v>
      </c>
      <c r="C7" s="54" t="s">
        <v>0</v>
      </c>
      <c r="D7" s="54" t="s">
        <v>0</v>
      </c>
      <c r="E7" s="54" t="s">
        <v>0</v>
      </c>
    </row>
  </sheetData>
  <mergeCells count="4">
    <mergeCell ref="C1:E1"/>
    <mergeCell ref="A2:E2"/>
    <mergeCell ref="A4:B4"/>
    <mergeCell ref="C4:E4"/>
  </mergeCells>
  <pageMargins left="0.7" right="0.7" top="0.75" bottom="0.75" header="0.3" footer="0.3"/>
  <headerFooter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部门整体目标</vt:lpstr>
      <vt:lpstr>项目绩效目标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Angelina</cp:lastModifiedBy>
  <dcterms:created xsi:type="dcterms:W3CDTF">2026-02-26T00:33:00Z</dcterms:created>
  <dcterms:modified xsi:type="dcterms:W3CDTF">2026-03-10T01:19:29Z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ADD77664101A4129BA0C670B457742B8_13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