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农村公益性公墓" sheetId="1" r:id="rId1"/>
    <sheet name="全县" sheetId="5" r:id="rId2"/>
    <sheet name="Sheet2" sheetId="2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<sst xmlns="http://schemas.openxmlformats.org/spreadsheetml/2006/main" count="192" uniqueCount="106">
  <si>
    <t>上犹县乡（镇）村级公益性公墓收费统计表</t>
  </si>
  <si>
    <t>序号</t>
  </si>
  <si>
    <t>乡镇</t>
  </si>
  <si>
    <t>墓园（殡仪馆）名称</t>
  </si>
  <si>
    <t>管理模式</t>
  </si>
  <si>
    <t>现公墓收费标准（元/穴）</t>
  </si>
  <si>
    <t>定价依据</t>
  </si>
  <si>
    <t>优惠政策</t>
  </si>
  <si>
    <t>东山镇</t>
  </si>
  <si>
    <t>滨江村公墓</t>
  </si>
  <si>
    <t>滨江村委会</t>
  </si>
  <si>
    <t>县发改部门定价根据上发改字【2023】111号文件</t>
  </si>
  <si>
    <t>下列人员免交管理维护费：
（一）城乡低保户、农村五保户；
（二）遗体器官捐献人员；
（三）见义勇为牺牲人员，或者属于优抚对象，但未享受国家丧葬费补贴的人员；
（四）家庭经济收入接近最低生活保障标准的其他生活困难人员。</t>
  </si>
  <si>
    <t>上埠村公墓</t>
  </si>
  <si>
    <t>上埠村委会</t>
  </si>
  <si>
    <t>寺下镇</t>
  </si>
  <si>
    <t>寺下镇公墓</t>
  </si>
  <si>
    <t>杨梅村委会</t>
  </si>
  <si>
    <t>寺下镇泥坑村级公墓</t>
  </si>
  <si>
    <t>泥坑村委会</t>
  </si>
  <si>
    <t>营前镇</t>
  </si>
  <si>
    <t>营前镇公墓</t>
  </si>
  <si>
    <t>营前镇人民政府</t>
  </si>
  <si>
    <t>单穴2000
双穴3000</t>
  </si>
  <si>
    <t>五指峰乡</t>
  </si>
  <si>
    <t>五指峰公墓</t>
  </si>
  <si>
    <t>五指峰乡人民政府</t>
  </si>
  <si>
    <t>社溪镇</t>
  </si>
  <si>
    <t>社溪公益性墓地</t>
  </si>
  <si>
    <t>社溪镇人民政府</t>
  </si>
  <si>
    <t>乌溪公益性墓地</t>
  </si>
  <si>
    <t>严湖公益性墓地</t>
  </si>
  <si>
    <t>麻田公益性墓地</t>
  </si>
  <si>
    <t>陡水镇</t>
  </si>
  <si>
    <t>陡水镇公益性墓地</t>
  </si>
  <si>
    <t>陡水镇人民政府</t>
  </si>
  <si>
    <t>安和乡</t>
  </si>
  <si>
    <t>安和乡公墓</t>
  </si>
  <si>
    <t>安和乡人民政府</t>
  </si>
  <si>
    <t>水岩乡</t>
  </si>
  <si>
    <t>水岩乡公益性墓地</t>
  </si>
  <si>
    <t>水岩乡人民政府</t>
  </si>
  <si>
    <t>梅水乡</t>
  </si>
  <si>
    <t>梅水乡公益性墓地</t>
  </si>
  <si>
    <t>梅水乡人民政府</t>
  </si>
  <si>
    <t>紫阳乡</t>
  </si>
  <si>
    <t>紫阳乡南桥塅公墓</t>
  </si>
  <si>
    <t>紫阳乡人民政府</t>
  </si>
  <si>
    <t>平富乡</t>
  </si>
  <si>
    <t>平富乡公益性墓地</t>
  </si>
  <si>
    <t>平富乡人民政府</t>
  </si>
  <si>
    <t>双溪乡</t>
  </si>
  <si>
    <t>双溪乡公益性墓地</t>
  </si>
  <si>
    <t>双溪乡人民政府</t>
  </si>
  <si>
    <t>油石乡</t>
  </si>
  <si>
    <t>油石乡公益性墓地（梅岭公墓）</t>
  </si>
  <si>
    <t>油石乡人民政府</t>
  </si>
  <si>
    <t>油石乡油石村公益性墓地（笔架山公墓）</t>
  </si>
  <si>
    <t>上犹县乡（镇）村级公益性公墓统计表</t>
  </si>
  <si>
    <t>墓穴总数量（穴）</t>
  </si>
  <si>
    <t>已使用数量（穴）</t>
  </si>
  <si>
    <t>公墓管理员人数</t>
  </si>
  <si>
    <t>月工资（元）</t>
  </si>
  <si>
    <t>月绩效（元）</t>
  </si>
  <si>
    <t>公墓维护管理费入账模式</t>
  </si>
  <si>
    <t>公墓管理员姓名</t>
  </si>
  <si>
    <t>公墓管理员联系电话</t>
  </si>
  <si>
    <t>公墓开始建设年月日</t>
  </si>
  <si>
    <t>公墓开始收费时间</t>
  </si>
  <si>
    <t>公墓收费标准（元/穴）</t>
  </si>
  <si>
    <t>备注</t>
  </si>
  <si>
    <t>上犹县松鹤森林公园</t>
  </si>
  <si>
    <t>上犹县仙宫陵园</t>
  </si>
  <si>
    <t>村财政账户</t>
  </si>
  <si>
    <t>曾贤洪</t>
  </si>
  <si>
    <t>2013年5</t>
  </si>
  <si>
    <t>钟显渭</t>
  </si>
  <si>
    <t>2017年3</t>
  </si>
  <si>
    <t>沿河村公墓</t>
  </si>
  <si>
    <t>沿河村委会</t>
  </si>
  <si>
    <t>张均伟</t>
  </si>
  <si>
    <t>2015年5</t>
  </si>
  <si>
    <t>茶亭村公墓</t>
  </si>
  <si>
    <t>王承旃</t>
  </si>
  <si>
    <t>张香辉</t>
  </si>
  <si>
    <t>镇财政账户</t>
  </si>
  <si>
    <t>邹华香</t>
  </si>
  <si>
    <t>赖敏</t>
  </si>
  <si>
    <t>陈友德</t>
  </si>
  <si>
    <t>2018年</t>
  </si>
  <si>
    <t>彭德绘</t>
  </si>
  <si>
    <t>2017年</t>
  </si>
  <si>
    <t>方永惠</t>
  </si>
  <si>
    <t>徐新树</t>
  </si>
  <si>
    <t>钟祥禄</t>
  </si>
  <si>
    <t>乡财政账户</t>
  </si>
  <si>
    <t>邝漠淦、钟洁玲</t>
  </si>
  <si>
    <t>15970051905、15297708799</t>
  </si>
  <si>
    <t>张光汉</t>
  </si>
  <si>
    <t>黄新胜</t>
  </si>
  <si>
    <t>邱全将、钟春香</t>
  </si>
  <si>
    <t>赖作甫</t>
  </si>
  <si>
    <t>伍人金</t>
  </si>
  <si>
    <t>2021年</t>
  </si>
  <si>
    <t>马明忠</t>
  </si>
  <si>
    <t>胡季平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</si>
</sst>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2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distributed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zoomScale="85" zoomScaleNormal="85" workbookViewId="0">
      <pane ySplit="2" topLeftCell="A3" activePane="bottomLeft" state="frozen"/>
      <selection/>
      <selection pane="bottomLeft" activeCell="I2" sqref="I2"/>
    </sheetView>
  </sheetViews>
  <sheetFormatPr defaultColWidth="8.72222222222222" defaultRowHeight="14.4" outlineLevelCol="6"/>
  <cols>
    <col min="1" max="1" width="8.72222222222222" style="3"/>
    <col min="2" max="2" width="15.287037037037" style="4" customWidth="1"/>
    <col min="3" max="3" width="27.0555555555556" style="4" customWidth="1"/>
    <col min="4" max="4" width="17.3425925925926" style="4" customWidth="1"/>
    <col min="5" max="5" width="19.4074074074074" style="3" customWidth="1"/>
    <col min="6" max="7" width="16.037037037037" style="3" customWidth="1"/>
    <col min="8" max="13" width="8.72222222222222" style="3"/>
    <col min="14" max="16366" width="30.1296296296296" style="3"/>
    <col min="16367" max="16384" width="8.72222222222222" style="3"/>
  </cols>
  <sheetData>
    <row r="1" ht="74" customHeight="1" spans="1:7">
      <c r="A1" s="6" t="s">
        <v>0</v>
      </c>
      <c r="B1" s="6"/>
      <c r="C1" s="6"/>
      <c r="D1" s="6"/>
      <c r="E1" s="6"/>
      <c r="F1" s="6"/>
      <c r="G1" s="6"/>
    </row>
    <row r="2" ht="37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18" t="s">
        <v>6</v>
      </c>
      <c r="G2" s="18" t="s">
        <v>7</v>
      </c>
    </row>
    <row r="3" s="1" customFormat="1" ht="31" customHeight="1" spans="1:7">
      <c r="A3" s="10">
        <v>1</v>
      </c>
      <c r="B3" s="19" t="s">
        <v>8</v>
      </c>
      <c r="C3" s="10" t="s">
        <v>9</v>
      </c>
      <c r="D3" s="10" t="s">
        <v>10</v>
      </c>
      <c r="E3" s="20">
        <v>1800</v>
      </c>
      <c r="F3" s="21" t="s">
        <v>11</v>
      </c>
      <c r="G3" s="19" t="s">
        <v>12</v>
      </c>
    </row>
    <row r="4" s="1" customFormat="1" ht="31" customHeight="1" spans="1:7">
      <c r="A4" s="10">
        <v>2</v>
      </c>
      <c r="B4" s="22"/>
      <c r="C4" s="10" t="s">
        <v>13</v>
      </c>
      <c r="D4" s="10" t="s">
        <v>14</v>
      </c>
      <c r="E4" s="20">
        <v>2000</v>
      </c>
      <c r="F4" s="23"/>
      <c r="G4" s="22"/>
    </row>
    <row r="5" s="2" customFormat="1" ht="31" customHeight="1" spans="1:7">
      <c r="A5" s="10">
        <v>3</v>
      </c>
      <c r="B5" s="19" t="s">
        <v>15</v>
      </c>
      <c r="C5" s="10" t="s">
        <v>16</v>
      </c>
      <c r="D5" s="10" t="s">
        <v>17</v>
      </c>
      <c r="E5" s="20">
        <v>2000</v>
      </c>
      <c r="F5" s="23"/>
      <c r="G5" s="22"/>
    </row>
    <row r="6" s="2" customFormat="1" ht="31" customHeight="1" spans="1:7">
      <c r="A6" s="10">
        <v>4</v>
      </c>
      <c r="B6" s="24"/>
      <c r="C6" s="10" t="s">
        <v>18</v>
      </c>
      <c r="D6" s="10" t="s">
        <v>19</v>
      </c>
      <c r="E6" s="20">
        <v>2000</v>
      </c>
      <c r="F6" s="23"/>
      <c r="G6" s="22"/>
    </row>
    <row r="7" s="2" customFormat="1" ht="31" customHeight="1" spans="1:7">
      <c r="A7" s="10">
        <v>5</v>
      </c>
      <c r="B7" s="10" t="s">
        <v>20</v>
      </c>
      <c r="C7" s="10" t="s">
        <v>21</v>
      </c>
      <c r="D7" s="10" t="s">
        <v>22</v>
      </c>
      <c r="E7" s="20" t="s">
        <v>23</v>
      </c>
      <c r="F7" s="23"/>
      <c r="G7" s="22"/>
    </row>
    <row r="8" s="2" customFormat="1" ht="31" customHeight="1" spans="1:7">
      <c r="A8" s="10">
        <v>6</v>
      </c>
      <c r="B8" s="10" t="s">
        <v>24</v>
      </c>
      <c r="C8" s="10" t="s">
        <v>25</v>
      </c>
      <c r="D8" s="10" t="s">
        <v>26</v>
      </c>
      <c r="E8" s="20">
        <v>2000</v>
      </c>
      <c r="F8" s="23"/>
      <c r="G8" s="22"/>
    </row>
    <row r="9" s="2" customFormat="1" ht="31" customHeight="1" spans="1:7">
      <c r="A9" s="10">
        <v>7</v>
      </c>
      <c r="B9" s="19" t="s">
        <v>27</v>
      </c>
      <c r="C9" s="10" t="s">
        <v>28</v>
      </c>
      <c r="D9" s="10" t="s">
        <v>29</v>
      </c>
      <c r="E9" s="20">
        <v>2000</v>
      </c>
      <c r="F9" s="23"/>
      <c r="G9" s="22"/>
    </row>
    <row r="10" s="2" customFormat="1" ht="31" customHeight="1" spans="1:7">
      <c r="A10" s="10">
        <v>8</v>
      </c>
      <c r="B10" s="22"/>
      <c r="C10" s="10" t="s">
        <v>30</v>
      </c>
      <c r="D10" s="10" t="s">
        <v>29</v>
      </c>
      <c r="E10" s="20">
        <v>2000</v>
      </c>
      <c r="F10" s="23"/>
      <c r="G10" s="22"/>
    </row>
    <row r="11" s="2" customFormat="1" ht="31" customHeight="1" spans="1:7">
      <c r="A11" s="10">
        <v>9</v>
      </c>
      <c r="B11" s="22"/>
      <c r="C11" s="10" t="s">
        <v>31</v>
      </c>
      <c r="D11" s="10" t="s">
        <v>29</v>
      </c>
      <c r="E11" s="20">
        <v>2000</v>
      </c>
      <c r="F11" s="23"/>
      <c r="G11" s="22"/>
    </row>
    <row r="12" s="2" customFormat="1" ht="31" customHeight="1" spans="1:7">
      <c r="A12" s="10">
        <v>10</v>
      </c>
      <c r="B12" s="24"/>
      <c r="C12" s="10" t="s">
        <v>32</v>
      </c>
      <c r="D12" s="10" t="s">
        <v>29</v>
      </c>
      <c r="E12" s="20">
        <v>2000</v>
      </c>
      <c r="F12" s="23"/>
      <c r="G12" s="22"/>
    </row>
    <row r="13" s="2" customFormat="1" ht="31" customHeight="1" spans="1:7">
      <c r="A13" s="10">
        <v>11</v>
      </c>
      <c r="B13" s="10" t="s">
        <v>33</v>
      </c>
      <c r="C13" s="10" t="s">
        <v>34</v>
      </c>
      <c r="D13" s="10" t="s">
        <v>35</v>
      </c>
      <c r="E13" s="20">
        <v>2000</v>
      </c>
      <c r="F13" s="23"/>
      <c r="G13" s="22"/>
    </row>
    <row r="14" s="2" customFormat="1" ht="31" customHeight="1" spans="1:7">
      <c r="A14" s="10">
        <v>12</v>
      </c>
      <c r="B14" s="10" t="s">
        <v>36</v>
      </c>
      <c r="C14" s="10" t="s">
        <v>37</v>
      </c>
      <c r="D14" s="10" t="s">
        <v>38</v>
      </c>
      <c r="E14" s="20">
        <v>1500</v>
      </c>
      <c r="F14" s="23"/>
      <c r="G14" s="22"/>
    </row>
    <row r="15" s="2" customFormat="1" spans="1:7">
      <c r="A15" s="10">
        <v>13</v>
      </c>
      <c r="B15" s="10" t="s">
        <v>39</v>
      </c>
      <c r="C15" s="10" t="s">
        <v>40</v>
      </c>
      <c r="D15" s="10" t="s">
        <v>41</v>
      </c>
      <c r="E15" s="20">
        <v>2000</v>
      </c>
      <c r="F15" s="23"/>
      <c r="G15" s="22"/>
    </row>
    <row r="16" s="2" customFormat="1" ht="31" customHeight="1" spans="1:7">
      <c r="A16" s="10">
        <v>14</v>
      </c>
      <c r="B16" s="10" t="s">
        <v>42</v>
      </c>
      <c r="C16" s="10" t="s">
        <v>43</v>
      </c>
      <c r="D16" s="1" t="s">
        <v>44</v>
      </c>
      <c r="E16" s="25">
        <v>1800</v>
      </c>
      <c r="F16" s="23"/>
      <c r="G16" s="22"/>
    </row>
    <row r="17" s="2" customFormat="1" ht="31" customHeight="1" spans="1:7">
      <c r="A17" s="10">
        <v>15</v>
      </c>
      <c r="B17" s="10" t="s">
        <v>45</v>
      </c>
      <c r="C17" s="10" t="s">
        <v>46</v>
      </c>
      <c r="D17" s="10" t="s">
        <v>47</v>
      </c>
      <c r="E17" s="20">
        <v>2000</v>
      </c>
      <c r="F17" s="23"/>
      <c r="G17" s="22"/>
    </row>
    <row r="18" s="2" customFormat="1" ht="31" customHeight="1" spans="1:7">
      <c r="A18" s="10">
        <v>16</v>
      </c>
      <c r="B18" s="10" t="s">
        <v>48</v>
      </c>
      <c r="C18" s="10" t="s">
        <v>49</v>
      </c>
      <c r="D18" s="10" t="s">
        <v>50</v>
      </c>
      <c r="E18" s="25">
        <v>1500</v>
      </c>
      <c r="F18" s="23"/>
      <c r="G18" s="22"/>
    </row>
    <row r="19" s="2" customFormat="1" ht="31" customHeight="1" spans="1:7">
      <c r="A19" s="10">
        <v>17</v>
      </c>
      <c r="B19" s="10" t="s">
        <v>51</v>
      </c>
      <c r="C19" s="10" t="s">
        <v>52</v>
      </c>
      <c r="D19" s="10" t="s">
        <v>53</v>
      </c>
      <c r="E19" s="20">
        <v>2000</v>
      </c>
      <c r="F19" s="23"/>
      <c r="G19" s="22"/>
    </row>
    <row r="20" s="2" customFormat="1" ht="31" customHeight="1" spans="1:7">
      <c r="A20" s="10">
        <v>18</v>
      </c>
      <c r="B20" s="19" t="s">
        <v>54</v>
      </c>
      <c r="C20" s="10" t="s">
        <v>55</v>
      </c>
      <c r="D20" s="10" t="s">
        <v>56</v>
      </c>
      <c r="E20" s="20">
        <v>2000</v>
      </c>
      <c r="F20" s="23"/>
      <c r="G20" s="22"/>
    </row>
    <row r="21" s="2" customFormat="1" ht="31" customHeight="1" spans="1:7">
      <c r="A21" s="10">
        <v>19</v>
      </c>
      <c r="B21" s="24"/>
      <c r="C21" s="10" t="s">
        <v>57</v>
      </c>
      <c r="D21" s="10" t="s">
        <v>56</v>
      </c>
      <c r="E21" s="20">
        <v>2000</v>
      </c>
      <c r="F21" s="26"/>
      <c r="G21" s="24"/>
    </row>
  </sheetData>
  <sheetProtection formatCells="0" insertHyperlinks="0" autoFilter="0"/>
  <mergeCells count="7">
    <mergeCell ref="A1:G1"/>
    <mergeCell ref="B3:B4"/>
    <mergeCell ref="B5:B6"/>
    <mergeCell ref="B9:B12"/>
    <mergeCell ref="B20:B21"/>
    <mergeCell ref="F3:F21"/>
    <mergeCell ref="G3:G21"/>
  </mergeCells>
  <printOptions horizontalCentered="1"/>
  <pageMargins left="0.472222222222222" right="0.432638888888889" top="0.66875" bottom="0.393055555555556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zoomScale="85" zoomScaleNormal="85" workbookViewId="0">
      <pane ySplit="2" topLeftCell="A8" activePane="bottomLeft" state="frozen"/>
      <selection/>
      <selection pane="bottomLeft" activeCell="D5" sqref="D5"/>
    </sheetView>
  </sheetViews>
  <sheetFormatPr defaultColWidth="8.72222222222222" defaultRowHeight="14.4"/>
  <cols>
    <col min="1" max="1" width="8.72222222222222" style="3"/>
    <col min="2" max="2" width="9.75" style="4" customWidth="1"/>
    <col min="3" max="3" width="20.1296296296296" style="4" customWidth="1"/>
    <col min="4" max="5" width="9.87962962962963" style="5" customWidth="1"/>
    <col min="6" max="6" width="10.3796296296296" style="4" customWidth="1"/>
    <col min="7" max="9" width="8.72222222222222" style="4"/>
    <col min="10" max="10" width="14.75" style="4" customWidth="1"/>
    <col min="11" max="11" width="13.3796296296296" style="3" customWidth="1"/>
    <col min="12" max="12" width="16.1296296296296" style="3" customWidth="1"/>
    <col min="13" max="13" width="11.1296296296296" style="3" customWidth="1"/>
    <col min="14" max="14" width="16.3148148148148" style="3" customWidth="1"/>
    <col min="15" max="15" width="11.8796296296296" style="3" customWidth="1"/>
    <col min="16" max="16" width="11.25" style="3" customWidth="1"/>
    <col min="17" max="24" width="8.72222222222222" style="3"/>
    <col min="25" max="16377" width="30.1296296296296" style="3"/>
    <col min="16378" max="16384" width="8.72222222222222" style="3"/>
  </cols>
  <sheetData>
    <row r="1" ht="40" customHeight="1" spans="2:16">
      <c r="B1" s="6" t="s">
        <v>58</v>
      </c>
      <c r="C1" s="6"/>
      <c r="D1" s="7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37" customHeight="1" spans="1:16">
      <c r="A2" s="8" t="s">
        <v>1</v>
      </c>
      <c r="B2" s="8" t="s">
        <v>2</v>
      </c>
      <c r="C2" s="8" t="s">
        <v>3</v>
      </c>
      <c r="D2" s="9" t="s">
        <v>59</v>
      </c>
      <c r="E2" s="9" t="s">
        <v>60</v>
      </c>
      <c r="F2" s="8" t="s">
        <v>4</v>
      </c>
      <c r="G2" s="8" t="s">
        <v>61</v>
      </c>
      <c r="H2" s="8" t="s">
        <v>62</v>
      </c>
      <c r="I2" s="8" t="s">
        <v>63</v>
      </c>
      <c r="J2" s="8" t="s">
        <v>64</v>
      </c>
      <c r="K2" s="8" t="s">
        <v>65</v>
      </c>
      <c r="L2" s="8" t="s">
        <v>66</v>
      </c>
      <c r="M2" s="8" t="s">
        <v>67</v>
      </c>
      <c r="N2" s="8" t="s">
        <v>68</v>
      </c>
      <c r="O2" s="8" t="s">
        <v>69</v>
      </c>
      <c r="P2" s="8" t="s">
        <v>70</v>
      </c>
    </row>
    <row r="3" customFormat="1" ht="37" customHeight="1" spans="1:16">
      <c r="A3" s="8"/>
      <c r="B3" s="8"/>
      <c r="C3" s="8" t="s">
        <v>71</v>
      </c>
      <c r="D3" s="9">
        <v>8806</v>
      </c>
      <c r="E3" s="9">
        <v>2189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customFormat="1" ht="37" customHeight="1" spans="1:16">
      <c r="A4" s="8"/>
      <c r="B4" s="8"/>
      <c r="C4" s="8" t="s">
        <v>72</v>
      </c>
      <c r="D4" s="9">
        <v>4940</v>
      </c>
      <c r="E4" s="9">
        <v>1360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="1" customFormat="1" ht="31" customHeight="1" spans="1:16">
      <c r="A5" s="10">
        <v>1</v>
      </c>
      <c r="B5" s="10" t="s">
        <v>8</v>
      </c>
      <c r="C5" s="10" t="s">
        <v>9</v>
      </c>
      <c r="D5" s="9">
        <v>2800</v>
      </c>
      <c r="E5" s="9">
        <v>1900</v>
      </c>
      <c r="F5" s="10" t="s">
        <v>10</v>
      </c>
      <c r="G5" s="10">
        <v>0</v>
      </c>
      <c r="H5" s="10">
        <v>0</v>
      </c>
      <c r="I5" s="10">
        <v>0</v>
      </c>
      <c r="J5" s="10" t="s">
        <v>73</v>
      </c>
      <c r="K5" s="13" t="s">
        <v>74</v>
      </c>
      <c r="L5" s="10">
        <v>15797651648</v>
      </c>
      <c r="M5" s="10" t="s">
        <v>75</v>
      </c>
      <c r="N5" s="10">
        <v>2020</v>
      </c>
      <c r="O5" s="10">
        <v>1800</v>
      </c>
      <c r="P5" s="10"/>
    </row>
    <row r="6" s="1" customFormat="1" ht="31" customHeight="1" spans="1:16">
      <c r="A6" s="10">
        <v>2</v>
      </c>
      <c r="B6" s="10" t="s">
        <v>8</v>
      </c>
      <c r="C6" s="10" t="s">
        <v>13</v>
      </c>
      <c r="D6" s="9">
        <v>407</v>
      </c>
      <c r="E6" s="9">
        <v>336</v>
      </c>
      <c r="F6" s="10" t="s">
        <v>14</v>
      </c>
      <c r="G6" s="10">
        <v>0</v>
      </c>
      <c r="H6" s="10">
        <v>0</v>
      </c>
      <c r="I6" s="10">
        <v>0</v>
      </c>
      <c r="J6" s="10" t="s">
        <v>73</v>
      </c>
      <c r="K6" s="10" t="s">
        <v>76</v>
      </c>
      <c r="L6" s="10">
        <v>13576756314</v>
      </c>
      <c r="M6" s="10" t="s">
        <v>77</v>
      </c>
      <c r="N6" s="10">
        <v>2020</v>
      </c>
      <c r="O6" s="10">
        <v>2000</v>
      </c>
      <c r="P6" s="10"/>
    </row>
    <row r="7" s="1" customFormat="1" ht="31" customHeight="1" spans="1:16">
      <c r="A7" s="10">
        <v>3</v>
      </c>
      <c r="B7" s="10" t="s">
        <v>8</v>
      </c>
      <c r="C7" s="10" t="s">
        <v>78</v>
      </c>
      <c r="D7" s="11"/>
      <c r="E7" s="9"/>
      <c r="F7" s="10" t="s">
        <v>79</v>
      </c>
      <c r="G7" s="10">
        <v>0</v>
      </c>
      <c r="H7" s="10">
        <v>0</v>
      </c>
      <c r="I7" s="10">
        <v>0</v>
      </c>
      <c r="J7" s="10"/>
      <c r="K7" s="10" t="s">
        <v>80</v>
      </c>
      <c r="L7" s="10">
        <v>13870705531</v>
      </c>
      <c r="M7" s="10" t="s">
        <v>81</v>
      </c>
      <c r="N7" s="10"/>
      <c r="O7" s="10">
        <v>0</v>
      </c>
      <c r="P7" s="10"/>
    </row>
    <row r="8" s="1" customFormat="1" ht="31" customHeight="1" spans="1:16">
      <c r="A8" s="10">
        <v>4</v>
      </c>
      <c r="B8" s="10" t="s">
        <v>8</v>
      </c>
      <c r="C8" s="10" t="s">
        <v>82</v>
      </c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="2" customFormat="1" ht="31" customHeight="1" spans="1:16">
      <c r="A9" s="10">
        <v>5</v>
      </c>
      <c r="B9" s="10" t="s">
        <v>15</v>
      </c>
      <c r="C9" s="10" t="s">
        <v>16</v>
      </c>
      <c r="D9" s="9">
        <v>324</v>
      </c>
      <c r="E9" s="12">
        <v>201</v>
      </c>
      <c r="F9" s="10" t="s">
        <v>17</v>
      </c>
      <c r="G9" s="10">
        <v>0</v>
      </c>
      <c r="H9" s="10">
        <v>0</v>
      </c>
      <c r="I9" s="10">
        <v>0</v>
      </c>
      <c r="J9" s="10" t="s">
        <v>73</v>
      </c>
      <c r="K9" s="14" t="s">
        <v>83</v>
      </c>
      <c r="L9" s="10">
        <v>13879702715</v>
      </c>
      <c r="M9" s="15">
        <v>43556</v>
      </c>
      <c r="N9" s="10">
        <v>2021</v>
      </c>
      <c r="O9" s="10">
        <v>2000</v>
      </c>
      <c r="P9" s="10"/>
    </row>
    <row r="10" s="2" customFormat="1" ht="31" customHeight="1" spans="1:16">
      <c r="A10" s="10">
        <v>6</v>
      </c>
      <c r="B10" s="10" t="s">
        <v>15</v>
      </c>
      <c r="C10" s="10" t="s">
        <v>18</v>
      </c>
      <c r="D10" s="9">
        <v>118</v>
      </c>
      <c r="E10" s="12">
        <v>95</v>
      </c>
      <c r="F10" s="10" t="s">
        <v>19</v>
      </c>
      <c r="G10" s="10">
        <v>0</v>
      </c>
      <c r="H10" s="10">
        <v>0</v>
      </c>
      <c r="I10" s="10">
        <v>0</v>
      </c>
      <c r="J10" s="10" t="s">
        <v>73</v>
      </c>
      <c r="K10" s="14" t="s">
        <v>84</v>
      </c>
      <c r="L10" s="10">
        <v>13970725796</v>
      </c>
      <c r="M10" s="15">
        <v>44013</v>
      </c>
      <c r="N10" s="10">
        <v>2021</v>
      </c>
      <c r="O10" s="10">
        <v>2000</v>
      </c>
      <c r="P10" s="10"/>
    </row>
    <row r="11" s="2" customFormat="1" ht="31" customHeight="1" spans="1:16">
      <c r="A11" s="10">
        <v>7</v>
      </c>
      <c r="B11" s="10" t="s">
        <v>20</v>
      </c>
      <c r="C11" s="10" t="s">
        <v>21</v>
      </c>
      <c r="D11" s="9">
        <v>997</v>
      </c>
      <c r="E11" s="9">
        <v>873</v>
      </c>
      <c r="F11" s="10" t="s">
        <v>22</v>
      </c>
      <c r="G11" s="10">
        <v>1</v>
      </c>
      <c r="H11" s="10">
        <v>1500</v>
      </c>
      <c r="I11" s="10">
        <v>300</v>
      </c>
      <c r="J11" s="10" t="s">
        <v>85</v>
      </c>
      <c r="K11" s="14" t="s">
        <v>86</v>
      </c>
      <c r="L11" s="10">
        <v>13117875167</v>
      </c>
      <c r="M11" s="15">
        <v>43709</v>
      </c>
      <c r="N11" s="15">
        <v>44013</v>
      </c>
      <c r="O11" s="10" t="s">
        <v>23</v>
      </c>
      <c r="P11" s="10"/>
    </row>
    <row r="12" s="2" customFormat="1" ht="31" customHeight="1" spans="1:16">
      <c r="A12" s="10">
        <v>8</v>
      </c>
      <c r="B12" s="10" t="s">
        <v>24</v>
      </c>
      <c r="C12" s="10" t="s">
        <v>25</v>
      </c>
      <c r="D12" s="9">
        <v>120</v>
      </c>
      <c r="E12" s="9">
        <v>116</v>
      </c>
      <c r="F12" s="10" t="s">
        <v>26</v>
      </c>
      <c r="G12" s="10">
        <v>1</v>
      </c>
      <c r="H12" s="10">
        <v>1500</v>
      </c>
      <c r="I12" s="10">
        <v>0</v>
      </c>
      <c r="J12" s="10" t="s">
        <v>73</v>
      </c>
      <c r="K12" s="10" t="s">
        <v>87</v>
      </c>
      <c r="L12" s="10">
        <v>13767756924</v>
      </c>
      <c r="M12" s="15">
        <v>43800</v>
      </c>
      <c r="N12" s="15">
        <v>44228</v>
      </c>
      <c r="O12" s="10">
        <v>2000</v>
      </c>
      <c r="P12" s="10"/>
    </row>
    <row r="13" s="2" customFormat="1" ht="31" customHeight="1" spans="1:16">
      <c r="A13" s="10">
        <v>9</v>
      </c>
      <c r="B13" s="10" t="s">
        <v>27</v>
      </c>
      <c r="C13" s="10" t="s">
        <v>28</v>
      </c>
      <c r="D13" s="9">
        <v>316</v>
      </c>
      <c r="E13" s="9">
        <v>314</v>
      </c>
      <c r="F13" s="10" t="s">
        <v>29</v>
      </c>
      <c r="G13" s="10">
        <v>1</v>
      </c>
      <c r="H13" s="10">
        <v>1500</v>
      </c>
      <c r="I13" s="10">
        <v>0</v>
      </c>
      <c r="J13" s="10" t="s">
        <v>85</v>
      </c>
      <c r="K13" s="10" t="s">
        <v>88</v>
      </c>
      <c r="L13" s="10">
        <v>18179702383</v>
      </c>
      <c r="M13" s="14" t="s">
        <v>89</v>
      </c>
      <c r="N13" s="15">
        <v>44075</v>
      </c>
      <c r="O13" s="10">
        <v>2000</v>
      </c>
      <c r="P13" s="10"/>
    </row>
    <row r="14" s="2" customFormat="1" ht="31" customHeight="1" spans="1:16">
      <c r="A14" s="10">
        <v>10</v>
      </c>
      <c r="B14" s="10" t="s">
        <v>27</v>
      </c>
      <c r="C14" s="10" t="s">
        <v>30</v>
      </c>
      <c r="D14" s="9">
        <v>336</v>
      </c>
      <c r="E14" s="9">
        <v>193</v>
      </c>
      <c r="F14" s="10" t="s">
        <v>29</v>
      </c>
      <c r="G14" s="10">
        <v>1</v>
      </c>
      <c r="H14" s="10">
        <v>1300</v>
      </c>
      <c r="I14" s="10">
        <v>0</v>
      </c>
      <c r="J14" s="10" t="s">
        <v>85</v>
      </c>
      <c r="K14" s="10" t="s">
        <v>90</v>
      </c>
      <c r="L14" s="10">
        <v>18379808972</v>
      </c>
      <c r="M14" s="14" t="s">
        <v>91</v>
      </c>
      <c r="N14" s="15">
        <v>44075</v>
      </c>
      <c r="O14" s="10">
        <v>2000</v>
      </c>
      <c r="P14" s="10"/>
    </row>
    <row r="15" s="2" customFormat="1" ht="31" customHeight="1" spans="1:16">
      <c r="A15" s="10">
        <v>11</v>
      </c>
      <c r="B15" s="10" t="s">
        <v>27</v>
      </c>
      <c r="C15" s="10" t="s">
        <v>31</v>
      </c>
      <c r="D15" s="9">
        <v>211</v>
      </c>
      <c r="E15" s="9">
        <v>75</v>
      </c>
      <c r="F15" s="10" t="s">
        <v>29</v>
      </c>
      <c r="G15" s="10">
        <v>1</v>
      </c>
      <c r="H15" s="10">
        <v>1100</v>
      </c>
      <c r="I15" s="10">
        <v>0</v>
      </c>
      <c r="J15" s="10" t="s">
        <v>85</v>
      </c>
      <c r="K15" s="10" t="s">
        <v>92</v>
      </c>
      <c r="L15" s="10">
        <v>15770878446</v>
      </c>
      <c r="M15" s="14" t="s">
        <v>89</v>
      </c>
      <c r="N15" s="15">
        <v>44075</v>
      </c>
      <c r="O15" s="10">
        <v>2000</v>
      </c>
      <c r="P15" s="10"/>
    </row>
    <row r="16" s="2" customFormat="1" ht="31" customHeight="1" spans="1:16">
      <c r="A16" s="10">
        <v>12</v>
      </c>
      <c r="B16" s="10" t="s">
        <v>27</v>
      </c>
      <c r="C16" s="10" t="s">
        <v>32</v>
      </c>
      <c r="D16" s="9">
        <v>289</v>
      </c>
      <c r="E16" s="9">
        <v>263</v>
      </c>
      <c r="F16" s="10" t="s">
        <v>29</v>
      </c>
      <c r="G16" s="10">
        <v>1</v>
      </c>
      <c r="H16" s="10">
        <v>1500</v>
      </c>
      <c r="I16" s="10">
        <v>0</v>
      </c>
      <c r="J16" s="10" t="s">
        <v>85</v>
      </c>
      <c r="K16" s="10" t="s">
        <v>93</v>
      </c>
      <c r="L16" s="10">
        <v>13979793690</v>
      </c>
      <c r="M16" s="14" t="s">
        <v>89</v>
      </c>
      <c r="N16" s="15">
        <v>44075</v>
      </c>
      <c r="O16" s="10">
        <v>2000</v>
      </c>
      <c r="P16" s="10"/>
    </row>
    <row r="17" s="2" customFormat="1" ht="31" customHeight="1" spans="1:16">
      <c r="A17" s="10">
        <v>13</v>
      </c>
      <c r="B17" s="10" t="s">
        <v>33</v>
      </c>
      <c r="C17" s="10" t="s">
        <v>34</v>
      </c>
      <c r="D17" s="9">
        <v>142</v>
      </c>
      <c r="E17" s="9">
        <v>38</v>
      </c>
      <c r="F17" s="10" t="s">
        <v>35</v>
      </c>
      <c r="G17" s="10">
        <v>1</v>
      </c>
      <c r="H17" s="10">
        <v>800</v>
      </c>
      <c r="I17" s="10">
        <v>0</v>
      </c>
      <c r="J17" s="10" t="s">
        <v>85</v>
      </c>
      <c r="K17" s="14" t="s">
        <v>94</v>
      </c>
      <c r="L17" s="10">
        <v>13970725523</v>
      </c>
      <c r="M17" s="15">
        <v>43617</v>
      </c>
      <c r="N17" s="15">
        <v>45078</v>
      </c>
      <c r="O17" s="10">
        <v>2000</v>
      </c>
      <c r="P17" s="10"/>
    </row>
    <row r="18" s="2" customFormat="1" ht="31" customHeight="1" spans="1:16">
      <c r="A18" s="10">
        <v>14</v>
      </c>
      <c r="B18" s="10" t="s">
        <v>36</v>
      </c>
      <c r="C18" s="10" t="s">
        <v>37</v>
      </c>
      <c r="D18" s="9">
        <v>375</v>
      </c>
      <c r="E18" s="9">
        <v>273</v>
      </c>
      <c r="F18" s="10" t="s">
        <v>38</v>
      </c>
      <c r="G18" s="10">
        <v>2</v>
      </c>
      <c r="H18" s="10">
        <v>2500</v>
      </c>
      <c r="I18" s="10">
        <v>0</v>
      </c>
      <c r="J18" s="10" t="s">
        <v>95</v>
      </c>
      <c r="K18" s="14" t="s">
        <v>96</v>
      </c>
      <c r="L18" s="14" t="s">
        <v>97</v>
      </c>
      <c r="M18" s="15">
        <v>43586</v>
      </c>
      <c r="N18" s="15">
        <v>43922</v>
      </c>
      <c r="O18" s="10">
        <v>1500</v>
      </c>
      <c r="P18" s="10"/>
    </row>
    <row r="19" s="2" customFormat="1" ht="31" customHeight="1" spans="1:16">
      <c r="A19" s="10">
        <v>15</v>
      </c>
      <c r="B19" s="10" t="s">
        <v>39</v>
      </c>
      <c r="C19" s="10" t="s">
        <v>40</v>
      </c>
      <c r="D19" s="9">
        <v>1199</v>
      </c>
      <c r="E19" s="9">
        <v>765</v>
      </c>
      <c r="F19" s="10" t="s">
        <v>41</v>
      </c>
      <c r="G19" s="10">
        <v>1</v>
      </c>
      <c r="H19" s="10">
        <v>1500</v>
      </c>
      <c r="I19" s="10">
        <v>0</v>
      </c>
      <c r="J19" s="10" t="s">
        <v>73</v>
      </c>
      <c r="K19" s="14" t="s">
        <v>98</v>
      </c>
      <c r="L19" s="10">
        <v>15180258841</v>
      </c>
      <c r="M19" s="15">
        <v>44256</v>
      </c>
      <c r="N19" s="15">
        <v>44501</v>
      </c>
      <c r="O19" s="10">
        <v>2000</v>
      </c>
      <c r="P19" s="10"/>
    </row>
    <row r="20" s="2" customFormat="1" ht="31" customHeight="1" spans="1:16">
      <c r="A20" s="10">
        <v>16</v>
      </c>
      <c r="B20" s="10" t="s">
        <v>42</v>
      </c>
      <c r="C20" s="10" t="s">
        <v>43</v>
      </c>
      <c r="D20" s="9">
        <v>1100</v>
      </c>
      <c r="E20" s="9">
        <v>585</v>
      </c>
      <c r="F20" s="1" t="s">
        <v>44</v>
      </c>
      <c r="G20" s="10">
        <v>1</v>
      </c>
      <c r="H20" s="10">
        <v>1800</v>
      </c>
      <c r="I20" s="10">
        <v>0</v>
      </c>
      <c r="J20" s="10" t="s">
        <v>95</v>
      </c>
      <c r="K20" s="14" t="s">
        <v>99</v>
      </c>
      <c r="L20" s="10">
        <v>15907977691</v>
      </c>
      <c r="M20" s="15">
        <v>43435</v>
      </c>
      <c r="N20" s="15">
        <v>44927</v>
      </c>
      <c r="O20" s="14">
        <v>1800</v>
      </c>
      <c r="P20" s="10"/>
    </row>
    <row r="21" s="2" customFormat="1" ht="31" customHeight="1" spans="1:16">
      <c r="A21" s="10">
        <v>17</v>
      </c>
      <c r="B21" s="10" t="s">
        <v>45</v>
      </c>
      <c r="C21" s="10" t="s">
        <v>46</v>
      </c>
      <c r="D21" s="9">
        <v>480</v>
      </c>
      <c r="E21" s="9">
        <v>293</v>
      </c>
      <c r="F21" s="10" t="s">
        <v>47</v>
      </c>
      <c r="G21" s="10">
        <v>2</v>
      </c>
      <c r="H21" s="10">
        <v>2500</v>
      </c>
      <c r="I21" s="10">
        <v>0</v>
      </c>
      <c r="J21" s="10" t="s">
        <v>95</v>
      </c>
      <c r="K21" s="14" t="s">
        <v>100</v>
      </c>
      <c r="L21" s="14">
        <v>13766323429</v>
      </c>
      <c r="M21" s="15">
        <v>42856</v>
      </c>
      <c r="N21" s="16">
        <v>44460</v>
      </c>
      <c r="O21" s="10">
        <v>2000</v>
      </c>
      <c r="P21" s="10"/>
    </row>
    <row r="22" s="2" customFormat="1" ht="31" customHeight="1" spans="1:16">
      <c r="A22" s="10">
        <v>18</v>
      </c>
      <c r="B22" s="10" t="s">
        <v>48</v>
      </c>
      <c r="C22" s="10" t="s">
        <v>49</v>
      </c>
      <c r="D22" s="9">
        <v>500</v>
      </c>
      <c r="E22" s="9">
        <v>209</v>
      </c>
      <c r="F22" s="10" t="s">
        <v>50</v>
      </c>
      <c r="G22" s="10">
        <v>1</v>
      </c>
      <c r="H22" s="10">
        <v>1500</v>
      </c>
      <c r="I22" s="10">
        <v>0</v>
      </c>
      <c r="J22" s="10" t="s">
        <v>95</v>
      </c>
      <c r="K22" s="14" t="s">
        <v>101</v>
      </c>
      <c r="L22" s="10">
        <v>15779743436</v>
      </c>
      <c r="M22" s="17">
        <v>43617</v>
      </c>
      <c r="N22" s="16">
        <v>45017</v>
      </c>
      <c r="O22" s="14">
        <v>1500</v>
      </c>
      <c r="P22" s="14"/>
    </row>
    <row r="23" s="2" customFormat="1" ht="31" customHeight="1" spans="1:16">
      <c r="A23" s="10">
        <v>19</v>
      </c>
      <c r="B23" s="10" t="s">
        <v>51</v>
      </c>
      <c r="C23" s="10" t="s">
        <v>52</v>
      </c>
      <c r="D23" s="9">
        <v>969</v>
      </c>
      <c r="E23" s="9">
        <v>527</v>
      </c>
      <c r="F23" s="10" t="s">
        <v>53</v>
      </c>
      <c r="G23" s="10">
        <v>1</v>
      </c>
      <c r="H23" s="10">
        <v>2000</v>
      </c>
      <c r="I23" s="10">
        <v>0</v>
      </c>
      <c r="J23" s="10" t="s">
        <v>73</v>
      </c>
      <c r="K23" s="10" t="s">
        <v>102</v>
      </c>
      <c r="L23" s="10">
        <v>13330157788</v>
      </c>
      <c r="M23" s="10" t="s">
        <v>103</v>
      </c>
      <c r="N23" s="15">
        <v>44501</v>
      </c>
      <c r="O23" s="10">
        <v>2000</v>
      </c>
      <c r="P23" s="10"/>
    </row>
    <row r="24" s="2" customFormat="1" ht="31" customHeight="1" spans="1:16">
      <c r="A24" s="10">
        <v>20</v>
      </c>
      <c r="B24" s="10" t="s">
        <v>54</v>
      </c>
      <c r="C24" s="10" t="s">
        <v>55</v>
      </c>
      <c r="D24" s="9">
        <v>730</v>
      </c>
      <c r="E24" s="9">
        <v>417</v>
      </c>
      <c r="F24" s="10" t="s">
        <v>56</v>
      </c>
      <c r="G24" s="10">
        <v>1</v>
      </c>
      <c r="H24" s="10">
        <v>1500</v>
      </c>
      <c r="I24" s="10">
        <v>0</v>
      </c>
      <c r="J24" s="10" t="s">
        <v>95</v>
      </c>
      <c r="K24" s="14" t="s">
        <v>104</v>
      </c>
      <c r="L24" s="10">
        <v>18970729902</v>
      </c>
      <c r="M24" s="10">
        <v>2019.9</v>
      </c>
      <c r="N24" s="17">
        <v>45017</v>
      </c>
      <c r="O24" s="10">
        <v>2000</v>
      </c>
      <c r="P24" s="10"/>
    </row>
    <row r="25" s="2" customFormat="1" ht="31" customHeight="1" spans="1:16">
      <c r="A25" s="10">
        <v>21</v>
      </c>
      <c r="B25" s="10" t="s">
        <v>54</v>
      </c>
      <c r="C25" s="10" t="s">
        <v>57</v>
      </c>
      <c r="D25" s="9">
        <v>1068</v>
      </c>
      <c r="E25" s="9">
        <v>581</v>
      </c>
      <c r="F25" s="10" t="s">
        <v>56</v>
      </c>
      <c r="G25" s="10">
        <v>1</v>
      </c>
      <c r="H25" s="10">
        <v>1500</v>
      </c>
      <c r="I25" s="10">
        <v>0</v>
      </c>
      <c r="J25" s="10" t="s">
        <v>95</v>
      </c>
      <c r="K25" s="14" t="s">
        <v>105</v>
      </c>
      <c r="L25" s="10">
        <v>15970156877</v>
      </c>
      <c r="M25" s="10">
        <v>2022.3</v>
      </c>
      <c r="N25" s="17">
        <v>45017</v>
      </c>
      <c r="O25" s="10">
        <v>2000</v>
      </c>
      <c r="P25" s="10"/>
    </row>
    <row r="26" ht="29" customHeight="1" spans="4:6">
      <c r="D26" s="5">
        <f>SUM(D5:D25)</f>
        <v>12481</v>
      </c>
      <c r="E26" s="5">
        <f>SUM(E5:E25)</f>
        <v>8054</v>
      </c>
      <c r="F26" s="4">
        <f>D26-E26</f>
        <v>4427</v>
      </c>
    </row>
  </sheetData>
  <sheetProtection formatCells="0" insertHyperlinks="0" autoFilter="0"/>
  <mergeCells count="1">
    <mergeCell ref="B1:P1"/>
  </mergeCells>
  <pageMargins left="0.472222222222222" right="0.432638888888889" top="0.66875" bottom="0.393055555555556" header="0.5" footer="0.5"/>
  <pageSetup paperSize="9" scale="6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8" sqref="F18"/>
    </sheetView>
  </sheetViews>
  <sheetFormatPr defaultColWidth="9" defaultRowHeight="14.4"/>
  <sheetData/>
  <sheetProtection formatCells="0" insertHyperlinks="0" autoFilter="0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WWO_wpscloud_20241014161910-44b4ce5d68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农村公益性公墓</vt:lpstr>
      <vt:lpstr>全县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离人怎挽</cp:lastModifiedBy>
  <dcterms:created xsi:type="dcterms:W3CDTF">2023-05-01T03:36:00Z</dcterms:created>
  <dcterms:modified xsi:type="dcterms:W3CDTF">2025-02-28T08:23:56Z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91100CED1DA34BCF9C861A806713521B_13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