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政府情基金预算收入安排情况表" sheetId="1" r:id="rId1"/>
  </sheets>
  <calcPr calcId="144525"/>
</workbook>
</file>

<file path=xl/calcChain.xml><?xml version="1.0" encoding="utf-8"?>
<calcChain xmlns="http://schemas.openxmlformats.org/spreadsheetml/2006/main">
  <c r="D40" i="1"/>
  <c r="C40"/>
  <c r="B40"/>
  <c r="D37"/>
  <c r="D36"/>
  <c r="D35"/>
  <c r="D34"/>
  <c r="D33"/>
  <c r="D32"/>
  <c r="D31"/>
  <c r="D30"/>
  <c r="D29"/>
  <c r="C29"/>
  <c r="D28"/>
  <c r="C28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<sst xmlns="http://schemas.openxmlformats.org/spreadsheetml/2006/main" count="39" uniqueCount="39">
  <si>
    <t>表七</t>
  </si>
  <si>
    <t>2021年政府性基金预算收入安排情况表（草案）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</si>
  <si>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</si>
  <si>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</si>
  <si>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2020年预算数</t>
  </si>
  <si>
    <t>2021年预算数</t>
  </si>
  <si>
    <t>比上年预算数%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</si>
  <si>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</si>
  <si>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</si>
  <si>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</si>
  <si>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</si>
  <si>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</si>
  <si>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</si>
  <si>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</si>
  <si>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</si>
  <si>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</si>
  <si>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</si>
  <si>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</si>
  <si>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</si>
  <si>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</si>
  <si>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</si>
  <si>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</si>
  <si>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</si>
  <si>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</si>
  <si>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</si>
  <si>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</si>
  <si>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</si>
  <si>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</si>
  <si>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</si>
  <si>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</si>
  <si>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</si>
  <si>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</si>
  <si>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</si>
  <si>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</si>
  <si>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</si>
  <si>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</si>
  <si>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</si>
  <si>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地方政府专项债券转贷收入</t>
    </r>
  </si>
  <si>
    <t>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</si>
</sst>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8" formatCode="_ \¥* #,##0.00_ ;_ \¥* \-#,##0.00_ ;_ \¥* &quot;-&quot;??_ ;_ @_ "/>
  </numFmts>
  <fonts count="16"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9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/>
    <xf numFmtId="0" fontId="6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 applyBorder="0"/>
    <xf numFmtId="0" fontId="7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5" fillId="0" borderId="0"/>
    <xf numFmtId="0" fontId="15" fillId="0" borderId="0"/>
    <xf numFmtId="0" fontId="10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 applyBorder="0"/>
    <xf numFmtId="0" fontId="15" fillId="0" borderId="0"/>
    <xf numFmtId="0" fontId="15" fillId="0" borderId="0"/>
    <xf numFmtId="0" fontId="6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1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22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Zeros="0" tabSelected="1" workbookViewId="0">
      <selection activeCell="A8" sqref="A8"/>
    </sheetView>
  </sheetViews>
  <sheetFormatPr defaultColWidth="9" defaultRowHeight="14.25"/>
  <cols>
    <col min="1" max="1" width="42.25" style="1" customWidth="1"/>
    <col min="2" max="2" width="16" style="1" customWidth="1"/>
    <col min="3" max="3" width="14.125" style="1" customWidth="1"/>
    <col min="4" max="4" width="15.5" style="1" customWidth="1"/>
    <col min="5" max="16384" width="9" style="1"/>
  </cols>
  <sheetData>
    <row r="1" spans="1:4">
      <c r="A1" s="2" t="s">
        <v>0</v>
      </c>
    </row>
    <row r="2" spans="1:4" ht="24" customHeight="1">
      <c r="A2" s="16" t="s">
        <v>1</v>
      </c>
      <c r="B2" s="16"/>
      <c r="C2" s="16"/>
      <c r="D2" s="16"/>
    </row>
    <row r="3" spans="1:4" ht="14.25" customHeight="1">
      <c r="A3" s="3"/>
      <c r="B3" s="17" t="s">
        <v>2</v>
      </c>
      <c r="C3" s="17"/>
      <c r="D3" s="17"/>
    </row>
    <row r="4" spans="1:4" ht="23.25" customHeight="1">
      <c r="A4" s="4" t="s">
        <v>3</v>
      </c>
      <c r="B4" s="5" t="s">
        <v>4</v>
      </c>
      <c r="C4" s="5" t="s">
        <v>5</v>
      </c>
      <c r="D4" s="6" t="s">
        <v>6</v>
      </c>
    </row>
    <row r="5" spans="1:4" ht="17.100000000000001" customHeight="1">
      <c r="A5" s="7" t="s">
        <v>7</v>
      </c>
      <c r="B5" s="8"/>
      <c r="C5" s="8"/>
      <c r="D5" s="9" t="e">
        <f t="shared" ref="D5:D25" si="0">+(C5-B5)/B5*100</f>
        <v>#DIV/0!</v>
      </c>
    </row>
    <row r="6" spans="1:4" ht="17.100000000000001" customHeight="1">
      <c r="A6" s="7" t="s">
        <v>8</v>
      </c>
      <c r="B6" s="8"/>
      <c r="C6" s="8"/>
      <c r="D6" s="9" t="e">
        <f t="shared" si="0"/>
        <v>#DIV/0!</v>
      </c>
    </row>
    <row r="7" spans="1:4" ht="17.100000000000001" customHeight="1">
      <c r="A7" s="7" t="s">
        <v>9</v>
      </c>
      <c r="B7" s="8"/>
      <c r="C7" s="8"/>
      <c r="D7" s="9" t="e">
        <f t="shared" si="0"/>
        <v>#DIV/0!</v>
      </c>
    </row>
    <row r="8" spans="1:4" ht="17.100000000000001" customHeight="1">
      <c r="A8" s="7" t="s">
        <v>10</v>
      </c>
      <c r="B8" s="8"/>
      <c r="C8" s="8"/>
      <c r="D8" s="9" t="e">
        <f t="shared" si="0"/>
        <v>#DIV/0!</v>
      </c>
    </row>
    <row r="9" spans="1:4" ht="17.100000000000001" customHeight="1">
      <c r="A9" s="7" t="s">
        <v>11</v>
      </c>
      <c r="B9" s="8"/>
      <c r="C9" s="8"/>
      <c r="D9" s="9" t="e">
        <f t="shared" si="0"/>
        <v>#DIV/0!</v>
      </c>
    </row>
    <row r="10" spans="1:4" ht="17.100000000000001" customHeight="1">
      <c r="A10" s="7" t="s">
        <v>12</v>
      </c>
      <c r="B10" s="8"/>
      <c r="C10" s="8"/>
      <c r="D10" s="9" t="e">
        <f t="shared" si="0"/>
        <v>#DIV/0!</v>
      </c>
    </row>
    <row r="11" spans="1:4" ht="17.100000000000001" customHeight="1">
      <c r="A11" s="7" t="s">
        <v>13</v>
      </c>
      <c r="B11" s="8"/>
      <c r="C11" s="8"/>
      <c r="D11" s="9" t="e">
        <f t="shared" si="0"/>
        <v>#DIV/0!</v>
      </c>
    </row>
    <row r="12" spans="1:4" ht="17.100000000000001" customHeight="1">
      <c r="A12" s="7" t="s">
        <v>14</v>
      </c>
      <c r="B12" s="8"/>
      <c r="C12" s="8"/>
      <c r="D12" s="9" t="e">
        <f t="shared" si="0"/>
        <v>#DIV/0!</v>
      </c>
    </row>
    <row r="13" spans="1:4" ht="17.100000000000001" customHeight="1">
      <c r="A13" s="7" t="s">
        <v>15</v>
      </c>
      <c r="B13" s="8"/>
      <c r="C13" s="8"/>
      <c r="D13" s="9" t="e">
        <f t="shared" si="0"/>
        <v>#DIV/0!</v>
      </c>
    </row>
    <row r="14" spans="1:4" ht="17.100000000000001" customHeight="1">
      <c r="A14" s="7" t="s">
        <v>16</v>
      </c>
      <c r="B14" s="8">
        <v>1200</v>
      </c>
      <c r="C14" s="8"/>
      <c r="D14" s="9">
        <f t="shared" si="0"/>
        <v>-100</v>
      </c>
    </row>
    <row r="15" spans="1:4" ht="17.100000000000001" customHeight="1">
      <c r="A15" s="7" t="s">
        <v>17</v>
      </c>
      <c r="B15" s="8"/>
      <c r="C15" s="8"/>
      <c r="D15" s="9" t="e">
        <f t="shared" si="0"/>
        <v>#DIV/0!</v>
      </c>
    </row>
    <row r="16" spans="1:4" ht="17.100000000000001" customHeight="1">
      <c r="A16" s="7" t="s">
        <v>18</v>
      </c>
      <c r="B16" s="8">
        <v>48000</v>
      </c>
      <c r="C16" s="8">
        <v>51000</v>
      </c>
      <c r="D16" s="9">
        <f t="shared" si="0"/>
        <v>6.25</v>
      </c>
    </row>
    <row r="17" spans="1:4" ht="17.100000000000001" customHeight="1">
      <c r="A17" s="7" t="s">
        <v>19</v>
      </c>
      <c r="B17" s="8"/>
      <c r="C17" s="8"/>
      <c r="D17" s="9" t="e">
        <f t="shared" si="0"/>
        <v>#DIV/0!</v>
      </c>
    </row>
    <row r="18" spans="1:4" ht="17.100000000000001" customHeight="1">
      <c r="A18" s="7" t="s">
        <v>20</v>
      </c>
      <c r="B18" s="8">
        <v>500</v>
      </c>
      <c r="C18" s="8">
        <v>500</v>
      </c>
      <c r="D18" s="9">
        <f t="shared" si="0"/>
        <v>0</v>
      </c>
    </row>
    <row r="19" spans="1:4" ht="17.100000000000001" customHeight="1">
      <c r="A19" s="7" t="s">
        <v>21</v>
      </c>
      <c r="B19" s="8">
        <v>300</v>
      </c>
      <c r="C19" s="8">
        <v>300</v>
      </c>
      <c r="D19" s="9">
        <f t="shared" si="0"/>
        <v>0</v>
      </c>
    </row>
    <row r="20" spans="1:4" ht="17.100000000000001" customHeight="1">
      <c r="A20" s="7" t="s">
        <v>22</v>
      </c>
      <c r="B20" s="8"/>
      <c r="C20" s="8"/>
      <c r="D20" s="9" t="e">
        <f t="shared" si="0"/>
        <v>#DIV/0!</v>
      </c>
    </row>
    <row r="21" spans="1:4" ht="17.100000000000001" customHeight="1">
      <c r="A21" s="7" t="s">
        <v>23</v>
      </c>
      <c r="B21" s="8"/>
      <c r="C21" s="8"/>
      <c r="D21" s="9" t="e">
        <f t="shared" si="0"/>
        <v>#DIV/0!</v>
      </c>
    </row>
    <row r="22" spans="1:4" ht="17.100000000000001" customHeight="1">
      <c r="A22" s="7" t="s">
        <v>24</v>
      </c>
      <c r="B22" s="8"/>
      <c r="C22" s="8"/>
      <c r="D22" s="9" t="e">
        <f t="shared" si="0"/>
        <v>#DIV/0!</v>
      </c>
    </row>
    <row r="23" spans="1:4" ht="17.100000000000001" customHeight="1">
      <c r="A23" s="7" t="s">
        <v>25</v>
      </c>
      <c r="B23" s="8">
        <v>400</v>
      </c>
      <c r="C23" s="8">
        <v>450</v>
      </c>
      <c r="D23" s="9">
        <f t="shared" si="0"/>
        <v>12.5</v>
      </c>
    </row>
    <row r="24" spans="1:4" ht="17.100000000000001" customHeight="1">
      <c r="A24" s="7" t="s">
        <v>26</v>
      </c>
      <c r="B24" s="8"/>
      <c r="C24" s="8"/>
      <c r="D24" s="9" t="e">
        <f t="shared" si="0"/>
        <v>#DIV/0!</v>
      </c>
    </row>
    <row r="25" spans="1:4" ht="17.100000000000001" customHeight="1">
      <c r="A25" s="7" t="s">
        <v>27</v>
      </c>
      <c r="B25" s="8"/>
      <c r="C25" s="8"/>
      <c r="D25" s="9" t="e">
        <f t="shared" si="0"/>
        <v>#DIV/0!</v>
      </c>
    </row>
    <row r="26" spans="1:4" ht="17.100000000000001" customHeight="1">
      <c r="A26" s="10"/>
      <c r="B26" s="8"/>
      <c r="C26" s="8"/>
      <c r="D26" s="9"/>
    </row>
    <row r="27" spans="1:4" ht="17.100000000000001" customHeight="1">
      <c r="A27" s="7"/>
      <c r="B27" s="8"/>
      <c r="C27" s="8"/>
      <c r="D27" s="9"/>
    </row>
    <row r="28" spans="1:4" ht="17.100000000000001" customHeight="1">
      <c r="A28" s="11" t="s">
        <v>28</v>
      </c>
      <c r="B28" s="12">
        <v>50400</v>
      </c>
      <c r="C28" s="12">
        <f>SUM(C5:C27)</f>
        <v>52250</v>
      </c>
      <c r="D28" s="9">
        <f t="shared" ref="D28:D37" si="1">+(C28-B28)/B28*100</f>
        <v>3.67063492063492</v>
      </c>
    </row>
    <row r="29" spans="1:4" ht="17.100000000000001" customHeight="1">
      <c r="A29" s="13" t="s">
        <v>29</v>
      </c>
      <c r="B29" s="8">
        <v>31822</v>
      </c>
      <c r="C29" s="8">
        <f>SUM(C30:C33)</f>
        <v>3813</v>
      </c>
      <c r="D29" s="9">
        <f t="shared" si="1"/>
        <v>-88.017723587455194</v>
      </c>
    </row>
    <row r="30" spans="1:4" ht="17.100000000000001" customHeight="1">
      <c r="A30" s="10" t="s">
        <v>30</v>
      </c>
      <c r="B30" s="8">
        <v>5039</v>
      </c>
      <c r="C30" s="8"/>
      <c r="D30" s="9">
        <f t="shared" si="1"/>
        <v>-100</v>
      </c>
    </row>
    <row r="31" spans="1:4" ht="17.100000000000001" customHeight="1">
      <c r="A31" s="10" t="s">
        <v>31</v>
      </c>
      <c r="B31" s="8">
        <v>5039</v>
      </c>
      <c r="C31" s="8">
        <v>3453</v>
      </c>
      <c r="D31" s="9">
        <f t="shared" si="1"/>
        <v>-31.474498908513599</v>
      </c>
    </row>
    <row r="32" spans="1:4" ht="17.100000000000001" customHeight="1">
      <c r="A32" s="10" t="s">
        <v>32</v>
      </c>
      <c r="B32" s="8"/>
      <c r="C32" s="8"/>
      <c r="D32" s="9" t="e">
        <f t="shared" si="1"/>
        <v>#DIV/0!</v>
      </c>
    </row>
    <row r="33" spans="1:4" ht="17.100000000000001" customHeight="1">
      <c r="A33" s="10" t="s">
        <v>33</v>
      </c>
      <c r="B33" s="8">
        <v>24564</v>
      </c>
      <c r="C33" s="8">
        <v>360</v>
      </c>
      <c r="D33" s="9">
        <f t="shared" si="1"/>
        <v>-98.5344406448461</v>
      </c>
    </row>
    <row r="34" spans="1:4" ht="17.100000000000001" customHeight="1">
      <c r="A34" s="10" t="s">
        <v>34</v>
      </c>
      <c r="B34" s="8"/>
      <c r="C34" s="8"/>
      <c r="D34" s="9" t="e">
        <f t="shared" si="1"/>
        <v>#DIV/0!</v>
      </c>
    </row>
    <row r="35" spans="1:4" ht="17.100000000000001" customHeight="1">
      <c r="A35" s="10" t="s">
        <v>35</v>
      </c>
      <c r="B35" s="8"/>
      <c r="C35" s="8"/>
      <c r="D35" s="9" t="e">
        <f t="shared" si="1"/>
        <v>#DIV/0!</v>
      </c>
    </row>
    <row r="36" spans="1:4" ht="17.100000000000001" customHeight="1">
      <c r="A36" s="14" t="s">
        <v>36</v>
      </c>
      <c r="B36" s="8"/>
      <c r="C36" s="8"/>
      <c r="D36" s="9" t="e">
        <f t="shared" si="1"/>
        <v>#DIV/0!</v>
      </c>
    </row>
    <row r="37" spans="1:4" ht="17.100000000000001" customHeight="1">
      <c r="A37" s="14" t="s">
        <v>37</v>
      </c>
      <c r="B37" s="8"/>
      <c r="C37" s="8"/>
      <c r="D37" s="9" t="e">
        <f t="shared" si="1"/>
        <v>#DIV/0!</v>
      </c>
    </row>
    <row r="38" spans="1:4" ht="17.100000000000001" customHeight="1">
      <c r="A38" s="14"/>
      <c r="B38" s="8"/>
      <c r="C38" s="8"/>
      <c r="D38" s="9"/>
    </row>
    <row r="39" spans="1:4" ht="17.100000000000001" customHeight="1">
      <c r="A39" s="14"/>
      <c r="B39" s="8"/>
      <c r="C39" s="8"/>
      <c r="D39" s="9"/>
    </row>
    <row r="40" spans="1:4" ht="17.100000000000001" customHeight="1">
      <c r="A40" s="11" t="s">
        <v>38</v>
      </c>
      <c r="B40" s="15">
        <f>B28+B29</f>
        <v>82222</v>
      </c>
      <c r="C40" s="15">
        <f>C28+C29</f>
        <v>56063</v>
      </c>
      <c r="D40" s="9">
        <f>+(C40-B40)/B40*100</f>
        <v>-31.815085986718898</v>
      </c>
    </row>
  </sheetData>
  <mergeCells count="2">
    <mergeCell ref="A2:D2"/>
    <mergeCell ref="B3:D3"/>
  </mergeCells>
  <phoneticPr fontId="11" type="noConversion"/>
  <printOptions horizontalCentered="1"/>
  <pageMargins left="0.74803149606299202" right="0.16" top="0.22" bottom="0.17" header="0.39" footer="0.1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2021年政府情基金预算收入安排情况表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2019-03-29T07:39:00Z</dcterms:created>
  <dcterms:modified xsi:type="dcterms:W3CDTF">2022-08-31T08:06:58Z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