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30"/>
  </bookViews>
  <sheets>
    <sheet name="7、2021年政府性基金预算收入执行情况表" sheetId="1" r:id="rId1"/>
  </sheets>
  <calcPr calcId="144525"/>
</workbook>
</file>

<file path=xl/sharedStrings.xml><?xml version="1.0" encoding="utf-8"?>
<sst xmlns="http://schemas.openxmlformats.org/spreadsheetml/2006/main" count="29" uniqueCount="29">
  <si>
    <t>表五</t>
  </si>
  <si>
    <t>2021年政府性基金收入执行情况表</t>
  </si>
  <si>
    <t>单位：万元</t>
  </si>
  <si>
    <t>项目</t>
  </si>
  <si>
    <t>2020年决算数</t>
  </si>
  <si>
    <t>2021年执行数</t>
  </si>
  <si>
    <t>比上年决算数%</t>
  </si>
  <si>
    <t>一、农网还贷资金收入</t>
  </si>
  <si>
    <t>二、海南省高等级公路车辆通行附加费收入</t>
  </si>
  <si>
    <t>三、港口建设费收入</t>
  </si>
  <si>
    <t>四、散装水泥专项资金收入</t>
  </si>
  <si>
    <t>五、新型墙体材料专项基金收入</t>
  </si>
  <si>
    <t>六、新菜地开发建设基金收入</t>
  </si>
  <si>
    <t>七、新增建设用地土地有偿使用费收入</t>
  </si>
  <si>
    <t>八、南水北调工程建设基金收入</t>
  </si>
  <si>
    <t>九、城市公用事业附加收入</t>
  </si>
  <si>
    <t>十、国有土地收益基金收入</t>
  </si>
  <si>
    <t>十一、农业土地开发资金收入</t>
  </si>
  <si>
    <t>十二、国有土地使用权出让收入</t>
  </si>
  <si>
    <t>十三、大中型水库库区基金收入</t>
  </si>
  <si>
    <t>十四、彩票公益金收入</t>
  </si>
  <si>
    <t>十五、城市基础设施配套费收入</t>
  </si>
  <si>
    <t>十六、小型水库移民扶助基金收入</t>
  </si>
  <si>
    <t>十七、国家重大水利工程建设基金收入</t>
  </si>
  <si>
    <t>十八、车辆通行费</t>
  </si>
  <si>
    <t>十九、污水处理费收入</t>
  </si>
  <si>
    <t>二十、彩票发行机构和彩票销售机构的业务费用</t>
  </si>
  <si>
    <t>二十一、其他政府性基金收入</t>
  </si>
  <si>
    <t>收入合计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</si>
</sst>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_ \¥* #,##0.00_ ;_ \¥* \-#,##0.00_ ;_ \¥* &quot;-&quot;??_ ;_ @_ "/>
    <numFmt numFmtId="177" formatCode="0.00_ "/>
    <numFmt numFmtId="178" formatCode="0_ ;[Red]\-0\ "/>
  </numFmts>
  <fonts count="36">
    <font>
      <sz val="12"/>
      <name val="宋体"/>
      <charset val="134"/>
    </font>
    <font>
      <sz val="12"/>
      <name val="黑体"/>
      <charset val="134"/>
    </font>
    <font>
      <sz val="10"/>
      <name val="Arial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Courier"/>
      <charset val="134"/>
    </font>
    <font>
      <sz val="9"/>
      <name val="宋体"/>
      <charset val="134"/>
    </font>
    <font>
      <sz val="10"/>
      <name val="Helv"/>
      <charset val="134"/>
    </font>
    <font>
      <sz val="12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0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" fillId="0" borderId="0"/>
    <xf numFmtId="0" fontId="8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/>
    <xf numFmtId="0" fontId="11" fillId="25" borderId="7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0" borderId="0"/>
    <xf numFmtId="0" fontId="27" fillId="0" borderId="0" applyNumberFormat="0" applyFill="0" applyBorder="0" applyAlignment="0" applyProtection="0">
      <alignment vertical="center"/>
    </xf>
    <xf numFmtId="0" fontId="0" fillId="0" borderId="0"/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0" borderId="0"/>
    <xf numFmtId="0" fontId="18" fillId="2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1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" fillId="0" borderId="0" applyBorder="0"/>
    <xf numFmtId="0" fontId="1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3" fillId="0" borderId="0"/>
    <xf numFmtId="0" fontId="33" fillId="0" borderId="0"/>
    <xf numFmtId="0" fontId="6" fillId="0" borderId="0"/>
    <xf numFmtId="0" fontId="0" fillId="0" borderId="0"/>
    <xf numFmtId="0" fontId="0" fillId="0" borderId="0"/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 applyBorder="0"/>
    <xf numFmtId="0" fontId="0" fillId="0" borderId="0"/>
    <xf numFmtId="0" fontId="0" fillId="0" borderId="0"/>
    <xf numFmtId="0" fontId="2" fillId="0" borderId="0" applyBorder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9" fillId="5" borderId="0" applyNumberFormat="0" applyBorder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2" fillId="0" borderId="0"/>
    <xf numFmtId="0" fontId="34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/>
    <xf numFmtId="1" fontId="3" fillId="0" borderId="0" xfId="0" applyNumberFormat="1" applyFont="1" applyFill="1" applyBorder="1" applyAlignment="1" applyProtection="1">
      <alignment horizontal="center"/>
      <protection locked="0"/>
    </xf>
    <xf numFmtId="1" fontId="4" fillId="0" borderId="0" xfId="0" applyNumberFormat="1" applyFont="1" applyFill="1" applyAlignment="1" applyProtection="1">
      <alignment horizontal="left"/>
      <protection locked="0"/>
    </xf>
    <xf numFmtId="1" fontId="2" fillId="0" borderId="1" xfId="0" applyNumberFormat="1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>
      <alignment horizontal="distributed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70" applyFont="1" applyFill="1" applyBorder="1" applyAlignment="1">
      <alignment horizontal="center" vertical="center" wrapText="1" readingOrder="1"/>
    </xf>
    <xf numFmtId="3" fontId="6" fillId="0" borderId="2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 applyProtection="1">
      <alignment horizontal="left" vertical="center"/>
    </xf>
    <xf numFmtId="0" fontId="7" fillId="0" borderId="2" xfId="0" applyFont="1" applyFill="1" applyBorder="1" applyAlignment="1">
      <alignment horizontal="distributed" vertical="center"/>
    </xf>
    <xf numFmtId="0" fontId="6" fillId="3" borderId="2" xfId="0" applyFont="1" applyFill="1" applyBorder="1" applyAlignment="1">
      <alignment vertical="center"/>
    </xf>
    <xf numFmtId="177" fontId="6" fillId="3" borderId="2" xfId="0" applyNumberFormat="1" applyFont="1" applyFill="1" applyBorder="1" applyAlignment="1">
      <alignment horizontal="right" vertical="center"/>
    </xf>
  </cellXfs>
  <cellStyles count="168">
    <cellStyle name="常规" xfId="0" builtinId="0"/>
    <cellStyle name="货币[0]" xfId="1" builtinId="7"/>
    <cellStyle name="差_12.28" xfId="2"/>
    <cellStyle name="20% - 强调文字颜色 3" xfId="3" builtinId="38"/>
    <cellStyle name="差_2018年10月份收支月报" xfId="4"/>
    <cellStyle name="输入" xfId="5" builtinId="20"/>
    <cellStyle name="货币" xfId="6" builtinId="4"/>
    <cellStyle name="千位分隔[0]" xfId="7" builtinId="6"/>
    <cellStyle name="_2017年政府预算表格及相关说明" xfId="8"/>
    <cellStyle name="40% - 强调文字颜色 3" xfId="9" builtinId="39"/>
    <cellStyle name="差" xfId="10" builtinId="27"/>
    <cellStyle name="常规 7 3" xfId="11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?鹎%U龡&amp;H齲_x0001_C铣_x0014__x0007__x0001__x0001_ 62" xfId="17"/>
    <cellStyle name="百分比 2" xfId="18"/>
    <cellStyle name="好_人、公、业" xfId="19"/>
    <cellStyle name="常规 6" xfId="20"/>
    <cellStyle name="注释" xfId="21" builtinId="10"/>
    <cellStyle name="60% - 强调文字颜色 2" xfId="22" builtinId="36"/>
    <cellStyle name="标题 4" xfId="23" builtinId="19"/>
    <cellStyle name="警告文本" xfId="24" builtinId="11"/>
    <cellStyle name="常规 5 2" xfId="25"/>
    <cellStyle name="标题" xfId="26" builtinId="15"/>
    <cellStyle name="?鹎%U龡&amp;H齲_x0001_C铣_x0014__x0007__x0001__x0001_ 79" xfId="27"/>
    <cellStyle name="解释性文本" xfId="28" builtinId="53"/>
    <cellStyle name="百分比 2 2" xfId="29"/>
    <cellStyle name="标题 1" xfId="30" builtinId="16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差_2017年12月30日一般预算平衡情况（批复前） 2" xfId="37"/>
    <cellStyle name="检查单元格" xfId="38" builtinId="23"/>
    <cellStyle name="20% - 强调文字颜色 6" xfId="39" builtinId="50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好_2018年政府预算公开表格及相关说明 2" xfId="45"/>
    <cellStyle name="20% - 强调文字颜色 5" xfId="46" builtinId="46"/>
    <cellStyle name="强调文字颜色 1" xfId="47" builtinId="29"/>
    <cellStyle name="20% - 强调文字颜色 1" xfId="48" builtinId="30"/>
    <cellStyle name="40% - 强调文字颜色 1" xfId="49" builtinId="31"/>
    <cellStyle name="20% - 强调文字颜色 2" xfId="50" builtinId="34"/>
    <cellStyle name="40% - 强调文字颜色 2" xfId="51" builtinId="35"/>
    <cellStyle name="?鹎%U龡&amp;H齲_x0001_C铣_x0014__x0007__x0001__x0001_ 2" xfId="52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差_2017年12月30日一般预算平衡情况（批复前）" xfId="57"/>
    <cellStyle name="强调文字颜色 5" xfId="58" builtinId="45"/>
    <cellStyle name="40% - 强调文字颜色 5" xfId="59" builtinId="47"/>
    <cellStyle name="60% - 强调文字颜色 5" xfId="60" builtinId="48"/>
    <cellStyle name="常规 3 4" xfId="61"/>
    <cellStyle name="_2018年政府预算公开表格及相关说明" xfId="62"/>
    <cellStyle name="强调文字颜色 6" xfId="63" builtinId="49"/>
    <cellStyle name="40% - 强调文字颜色 6" xfId="64" builtinId="51"/>
    <cellStyle name="60% - 强调文字颜色 6" xfId="65" builtinId="52"/>
    <cellStyle name="?鹎%U龡&amp;H齲_x0001_C铣_x0014__x0007__x0001__x0001_" xfId="66"/>
    <cellStyle name="?鹎%U龡&amp;H齲_x0001_C铣_x0014__x0007__x0001__x0001_ 62 2" xfId="67"/>
    <cellStyle name="?鹎%U龡&amp;H齲_x0001_C铣_x0014__x0007__x0001__x0001_ 79 2" xfId="68"/>
    <cellStyle name="?鹎%U龡&amp;H齲_x0001_C铣_x0014__x0007__x0001__x0001__2017年政府预算表格及相关说明" xfId="69"/>
    <cellStyle name="3232" xfId="70"/>
    <cellStyle name="差_12.28 2" xfId="71"/>
    <cellStyle name="差_2018年10月31日平衡预测" xfId="72"/>
    <cellStyle name="差_2018年10月31日平衡预测 2" xfId="73"/>
    <cellStyle name="差_2018年10月份收支月报 2" xfId="74"/>
    <cellStyle name="差_2018年12月20日平衡预测" xfId="75"/>
    <cellStyle name="差_2018年12月15日平衡预测" xfId="76"/>
    <cellStyle name="差_2018年12月20日平衡预测 2" xfId="77"/>
    <cellStyle name="差_2018年12月15日平衡预测 2" xfId="78"/>
    <cellStyle name="差_2018年12月25日平衡预测" xfId="79"/>
    <cellStyle name="差_2018年剩余指标数1_1_2018年12月29日平衡情况（预算）" xfId="80"/>
    <cellStyle name="差_2018年12月25日平衡预测 2" xfId="81"/>
    <cellStyle name="好_2017年12月30日一般预算平衡情况（批复前）" xfId="82"/>
    <cellStyle name="差_2018年12月25日平衡预测_2018年剩余指标数12.27" xfId="83"/>
    <cellStyle name="好_2017年12月30日一般预算平衡情况（批复前） 2" xfId="84"/>
    <cellStyle name="差_2018年12月25日平衡预测_2018年剩余指标数12.27 2" xfId="85"/>
    <cellStyle name="常规 2 2" xfId="86"/>
    <cellStyle name="差_2018年剩余指标数" xfId="87"/>
    <cellStyle name="常规 2 2 2" xfId="88"/>
    <cellStyle name="差_2018年剩余指标数 2" xfId="89"/>
    <cellStyle name="差_2018年剩余指标数1" xfId="90"/>
    <cellStyle name="差_2018年剩余指标数1 2" xfId="91"/>
    <cellStyle name="差_2018年剩余指标数1_1" xfId="92"/>
    <cellStyle name="差_2018年剩余指标数1_1 2" xfId="93"/>
    <cellStyle name="差_2018年剩余指标数1_1_2018年12月29日平衡情况（预算） 2" xfId="94"/>
    <cellStyle name="差_2018年剩余指标数1_1_2018年剩余指标数12.27" xfId="95"/>
    <cellStyle name="差_2018年剩余指标数1_1_2018年剩余指标数12.27 2" xfId="96"/>
    <cellStyle name="差_2018年剩余指标数12.27" xfId="97"/>
    <cellStyle name="好_2018年剩余指标数1_1" xfId="98"/>
    <cellStyle name="差_2018年剩余指标数12.27 2" xfId="99"/>
    <cellStyle name="差_2018年收支预算草案" xfId="100"/>
    <cellStyle name="差_2018年收支预算草案 2" xfId="101"/>
    <cellStyle name="差_2018年政府预算公开表格及相关说明" xfId="102"/>
    <cellStyle name="差_2018年政府预算公开表格及相关说明 2" xfId="103"/>
    <cellStyle name="差_2018预算股报表10月(新格式)上报" xfId="104"/>
    <cellStyle name="差_2018预算股报表10月(新格式)上报 2" xfId="105"/>
    <cellStyle name="差_补助指标查询结果" xfId="106"/>
    <cellStyle name="差_补助指标查询结果 2" xfId="107"/>
    <cellStyle name="差_关于省财政对我县财政2017年年终决算批复情况的账务处理说明（附件）" xfId="108"/>
    <cellStyle name="差_关于省财政对我县财政2017年年终决算批复情况的账务处理说明（附件） 2" xfId="109"/>
    <cellStyle name="差_人、公、业" xfId="110"/>
    <cellStyle name="差_人、公、业 2" xfId="111"/>
    <cellStyle name="常规 10" xfId="112"/>
    <cellStyle name="常规 10 2" xfId="113"/>
    <cellStyle name="常规 2" xfId="114"/>
    <cellStyle name="常规 2 3" xfId="115"/>
    <cellStyle name="常规 2 3 2" xfId="116"/>
    <cellStyle name="好_2018年剩余指标数1 2" xfId="117"/>
    <cellStyle name="常规 2 4" xfId="118"/>
    <cellStyle name="常规 2 5" xfId="119"/>
    <cellStyle name="常规 3" xfId="120"/>
    <cellStyle name="常规 3 2" xfId="121"/>
    <cellStyle name="常规 3 2 2" xfId="122"/>
    <cellStyle name="常规 3 3" xfId="123"/>
    <cellStyle name="常规 3 5" xfId="124"/>
    <cellStyle name="常规 4" xfId="125"/>
    <cellStyle name="常规 4 2" xfId="126"/>
    <cellStyle name="常规 5" xfId="127"/>
    <cellStyle name="好_人、公、业 2" xfId="128"/>
    <cellStyle name="常规 6 2" xfId="129"/>
    <cellStyle name="常规 7" xfId="130"/>
    <cellStyle name="常规 7 2" xfId="131"/>
    <cellStyle name="常规 7 4" xfId="132"/>
    <cellStyle name="好_2018年10月31日平衡预测" xfId="133"/>
    <cellStyle name="好_2018年10月31日平衡预测 2" xfId="134"/>
    <cellStyle name="好_2018年10月份收支月报" xfId="135"/>
    <cellStyle name="好_2018年10月份收支月报 2" xfId="136"/>
    <cellStyle name="好_2018年12月20日平衡预测" xfId="137"/>
    <cellStyle name="好_2018年12月15日平衡预测" xfId="138"/>
    <cellStyle name="好_2018年12月20日平衡预测 2" xfId="139"/>
    <cellStyle name="好_2018年12月15日平衡预测 2" xfId="140"/>
    <cellStyle name="好_2018年12月25日平衡预测" xfId="141"/>
    <cellStyle name="好_2018年12月25日平衡预测 2" xfId="142"/>
    <cellStyle name="好_2018年12月25日平衡预测_2018年剩余指标数12.27" xfId="143"/>
    <cellStyle name="好_2018年12月25日平衡预测_2018年剩余指标数12.27 2" xfId="144"/>
    <cellStyle name="好_2018年剩余指标数12.27 2" xfId="145"/>
    <cellStyle name="好_2018年剩余指标数" xfId="146"/>
    <cellStyle name="好_2018年剩余指标数 2" xfId="147"/>
    <cellStyle name="好_2018年剩余指标数1" xfId="148"/>
    <cellStyle name="好_2018年剩余指标数1_1 2" xfId="149"/>
    <cellStyle name="好_2018年剩余指标数1_1_2018年12月29日平衡情况（预算）" xfId="150"/>
    <cellStyle name="好_2018年剩余指标数1_1_2018年12月29日平衡情况（预算） 2" xfId="151"/>
    <cellStyle name="好_2018年剩余指标数1_1_2018年剩余指标数12.27" xfId="152"/>
    <cellStyle name="好_2018年剩余指标数1_1_2018年剩余指标数12.27 2" xfId="153"/>
    <cellStyle name="好_2018年剩余指标数12.27" xfId="154"/>
    <cellStyle name="好_2018年收支预算草案" xfId="155"/>
    <cellStyle name="好_2018年收支预算草案 2" xfId="156"/>
    <cellStyle name="好_2018年政府预算公开表格及相关说明" xfId="157"/>
    <cellStyle name="好_2018预算股报表10月(新格式)上报" xfId="158"/>
    <cellStyle name="好_2018预算股报表10月(新格式)上报 2" xfId="159"/>
    <cellStyle name="好_关于省财政对我县财政2017年年终决算批复情况的账务处理说明（附件）" xfId="160"/>
    <cellStyle name="好_关于省财政对我县财政2017年年终决算批复情况的账务处理说明（附件） 2" xfId="161"/>
    <cellStyle name="货币 2" xfId="162"/>
    <cellStyle name="货币 2 2" xfId="163"/>
    <cellStyle name="千位[0]_Sheet1" xfId="164"/>
    <cellStyle name="千位_Sheet1" xfId="165"/>
    <cellStyle name="未定义" xfId="166"/>
    <cellStyle name="样式 1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34"/>
  </sheetPr>
  <dimension ref="A1:F70"/>
  <sheetViews>
    <sheetView showZeros="0" tabSelected="1" workbookViewId="0">
      <selection activeCell="C24" sqref="C24"/>
    </sheetView>
  </sheetViews>
  <sheetFormatPr defaultColWidth="9" defaultRowHeight="14.25" outlineLevelCol="5"/>
  <cols>
    <col min="1" max="1" width="43.25" style="2" customWidth="1"/>
    <col min="2" max="2" width="13.625" style="2" customWidth="1"/>
    <col min="3" max="3" width="13.25" style="2" customWidth="1"/>
    <col min="4" max="4" width="13.875" style="2" customWidth="1"/>
    <col min="5" max="16384" width="9" style="2"/>
  </cols>
  <sheetData>
    <row r="1" ht="18" customHeight="1" spans="1:2">
      <c r="A1" s="1" t="s">
        <v>0</v>
      </c>
      <c r="B1" s="3"/>
    </row>
    <row r="2" s="1" customFormat="1" ht="22.5" spans="1:4">
      <c r="A2" s="4" t="s">
        <v>1</v>
      </c>
      <c r="B2" s="4"/>
      <c r="C2" s="4"/>
      <c r="D2" s="4"/>
    </row>
    <row r="3" ht="20.25" customHeight="1" spans="1:4">
      <c r="A3" s="5"/>
      <c r="B3" s="6" t="s">
        <v>2</v>
      </c>
      <c r="C3" s="6"/>
      <c r="D3" s="6"/>
    </row>
    <row r="4" ht="42" customHeight="1" spans="1:4">
      <c r="A4" s="7" t="s">
        <v>3</v>
      </c>
      <c r="B4" s="8" t="s">
        <v>4</v>
      </c>
      <c r="C4" s="8" t="s">
        <v>5</v>
      </c>
      <c r="D4" s="9" t="s">
        <v>6</v>
      </c>
    </row>
    <row r="5" ht="26.1" customHeight="1" spans="1:4">
      <c r="A5" s="10" t="s">
        <v>7</v>
      </c>
      <c r="B5" s="11"/>
      <c r="C5" s="11"/>
      <c r="D5" s="12"/>
    </row>
    <row r="6" ht="26.1" customHeight="1" spans="1:4">
      <c r="A6" s="10" t="s">
        <v>8</v>
      </c>
      <c r="B6" s="11"/>
      <c r="C6" s="11"/>
      <c r="D6" s="12"/>
    </row>
    <row r="7" ht="26.1" customHeight="1" spans="1:4">
      <c r="A7" s="10" t="s">
        <v>9</v>
      </c>
      <c r="B7" s="11"/>
      <c r="C7" s="11"/>
      <c r="D7" s="12"/>
    </row>
    <row r="8" ht="26.1" customHeight="1" spans="1:4">
      <c r="A8" s="10" t="s">
        <v>10</v>
      </c>
      <c r="B8" s="11"/>
      <c r="C8" s="11"/>
      <c r="D8" s="12"/>
    </row>
    <row r="9" ht="26.1" customHeight="1" spans="1:4">
      <c r="A9" s="10" t="s">
        <v>11</v>
      </c>
      <c r="B9" s="11"/>
      <c r="C9" s="11"/>
      <c r="D9" s="12"/>
    </row>
    <row r="10" ht="26.1" customHeight="1" spans="1:4">
      <c r="A10" s="10" t="s">
        <v>12</v>
      </c>
      <c r="B10" s="11"/>
      <c r="C10" s="11"/>
      <c r="D10" s="12"/>
    </row>
    <row r="11" ht="26.1" customHeight="1" spans="1:4">
      <c r="A11" s="10" t="s">
        <v>13</v>
      </c>
      <c r="B11" s="11"/>
      <c r="C11" s="11"/>
      <c r="D11" s="12"/>
    </row>
    <row r="12" ht="26.1" customHeight="1" spans="1:4">
      <c r="A12" s="10" t="s">
        <v>14</v>
      </c>
      <c r="B12" s="11"/>
      <c r="C12" s="11"/>
      <c r="D12" s="12"/>
    </row>
    <row r="13" ht="26.1" customHeight="1" spans="1:4">
      <c r="A13" s="10" t="s">
        <v>15</v>
      </c>
      <c r="B13" s="11"/>
      <c r="C13" s="11"/>
      <c r="D13" s="12"/>
    </row>
    <row r="14" ht="26.1" customHeight="1" spans="1:4">
      <c r="A14" s="10" t="s">
        <v>16</v>
      </c>
      <c r="B14" s="11"/>
      <c r="C14" s="11"/>
      <c r="D14" s="12" t="e">
        <f t="shared" ref="D14:D25" si="0">+(C14-B14)/B14*100</f>
        <v>#DIV/0!</v>
      </c>
    </row>
    <row r="15" ht="26.1" customHeight="1" spans="1:4">
      <c r="A15" s="10" t="s">
        <v>17</v>
      </c>
      <c r="B15" s="11"/>
      <c r="C15" s="11"/>
      <c r="D15" s="12" t="e">
        <f t="shared" si="0"/>
        <v>#DIV/0!</v>
      </c>
    </row>
    <row r="16" ht="26.1" customHeight="1" spans="1:4">
      <c r="A16" s="10" t="s">
        <v>18</v>
      </c>
      <c r="B16" s="11">
        <v>75283</v>
      </c>
      <c r="C16" s="11">
        <v>108206</v>
      </c>
      <c r="D16" s="12">
        <f t="shared" si="0"/>
        <v>43.7323167248914</v>
      </c>
    </row>
    <row r="17" ht="26.1" customHeight="1" spans="1:4">
      <c r="A17" s="10" t="s">
        <v>19</v>
      </c>
      <c r="B17" s="11"/>
      <c r="C17" s="11"/>
      <c r="D17" s="12"/>
    </row>
    <row r="18" ht="26.1" customHeight="1" spans="1:4">
      <c r="A18" s="10" t="s">
        <v>20</v>
      </c>
      <c r="B18" s="11">
        <v>434</v>
      </c>
      <c r="C18" s="11">
        <v>285</v>
      </c>
      <c r="D18" s="12">
        <f t="shared" si="0"/>
        <v>-34.331797235023</v>
      </c>
    </row>
    <row r="19" ht="26.1" customHeight="1" spans="1:4">
      <c r="A19" s="10" t="s">
        <v>21</v>
      </c>
      <c r="B19" s="11">
        <v>559</v>
      </c>
      <c r="C19" s="11">
        <v>610</v>
      </c>
      <c r="D19" s="12">
        <f t="shared" si="0"/>
        <v>9.12343470483005</v>
      </c>
    </row>
    <row r="20" ht="26.1" customHeight="1" spans="1:4">
      <c r="A20" s="10" t="s">
        <v>22</v>
      </c>
      <c r="B20" s="11"/>
      <c r="C20" s="11"/>
      <c r="D20" s="12"/>
    </row>
    <row r="21" ht="26.1" customHeight="1" spans="1:4">
      <c r="A21" s="10" t="s">
        <v>23</v>
      </c>
      <c r="B21" s="11"/>
      <c r="C21" s="11"/>
      <c r="D21" s="12"/>
    </row>
    <row r="22" ht="39.75" customHeight="1" spans="1:4">
      <c r="A22" s="10" t="s">
        <v>24</v>
      </c>
      <c r="B22" s="11"/>
      <c r="C22" s="11"/>
      <c r="D22" s="12"/>
    </row>
    <row r="23" ht="34.5" customHeight="1" spans="1:6">
      <c r="A23" s="10" t="s">
        <v>25</v>
      </c>
      <c r="B23" s="11">
        <v>480</v>
      </c>
      <c r="C23" s="11">
        <v>514</v>
      </c>
      <c r="D23" s="12">
        <f t="shared" si="0"/>
        <v>7.08333333333333</v>
      </c>
      <c r="F23" s="13"/>
    </row>
    <row r="24" ht="20.1" customHeight="1" spans="1:4">
      <c r="A24" s="10" t="s">
        <v>26</v>
      </c>
      <c r="B24" s="14"/>
      <c r="C24" s="11"/>
      <c r="D24" s="12"/>
    </row>
    <row r="25" ht="20.1" customHeight="1" spans="1:4">
      <c r="A25" s="10" t="s">
        <v>27</v>
      </c>
      <c r="B25" s="14"/>
      <c r="C25" s="11"/>
      <c r="D25" s="12" t="e">
        <f t="shared" si="0"/>
        <v>#DIV/0!</v>
      </c>
    </row>
    <row r="26" ht="20.1" customHeight="1" spans="1:4">
      <c r="A26" s="14"/>
      <c r="B26" s="14"/>
      <c r="C26" s="11"/>
      <c r="D26" s="12"/>
    </row>
    <row r="27" ht="20.1" customHeight="1" spans="1:4">
      <c r="A27" s="14"/>
      <c r="B27" s="14"/>
      <c r="C27" s="11"/>
      <c r="D27" s="12"/>
    </row>
    <row r="28" ht="20.1" customHeight="1" spans="1:4">
      <c r="A28" s="15"/>
      <c r="B28" s="14"/>
      <c r="C28" s="11"/>
      <c r="D28" s="12"/>
    </row>
    <row r="29" ht="20.1" customHeight="1" spans="1:4">
      <c r="A29" s="15"/>
      <c r="B29" s="14"/>
      <c r="C29" s="11"/>
      <c r="D29" s="12"/>
    </row>
    <row r="30" ht="20.1" customHeight="1" spans="1:4">
      <c r="A30" s="15"/>
      <c r="B30" s="14"/>
      <c r="C30" s="11"/>
      <c r="D30" s="12"/>
    </row>
    <row r="31" ht="20.1" customHeight="1" spans="1:4">
      <c r="A31" s="15"/>
      <c r="B31" s="14"/>
      <c r="C31" s="11"/>
      <c r="D31" s="12"/>
    </row>
    <row r="32" ht="20.1" customHeight="1" spans="1:4">
      <c r="A32" s="16"/>
      <c r="B32" s="11"/>
      <c r="C32" s="11"/>
      <c r="D32" s="12"/>
    </row>
    <row r="33" ht="20.1" customHeight="1" spans="1:4">
      <c r="A33" s="16" t="s">
        <v>28</v>
      </c>
      <c r="B33" s="17">
        <f>SUM(B5:B25)</f>
        <v>76756</v>
      </c>
      <c r="C33" s="17">
        <f>SUM(C5:C25)</f>
        <v>109615</v>
      </c>
      <c r="D33" s="18">
        <f>+(C33-B33)/B33*100</f>
        <v>42.8096826306738</v>
      </c>
    </row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</sheetData>
  <mergeCells count="2">
    <mergeCell ref="A2:D2"/>
    <mergeCell ref="B3:D3"/>
  </mergeCells>
  <printOptions horizontalCentered="1"/>
  <pageMargins left="0.748031496062992" right="0.48" top="0.37" bottom="0.57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7、2021年政府性基金预算收入执行情况表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2019-03-29T07:39:00Z</dcterms:created>
  <cp:lastPrinted>2020-06-16T07:37:00Z</cp:lastPrinted>
  <dcterms:modified xsi:type="dcterms:W3CDTF">2022-03-12T01:53:36Z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2052-11.1.0.10950</vt:lpwstr>
  </property>
  <property fmtid="{D5CDD505-2E9C-101B-9397-08002B2CF9AE}" pid="3" name="ICV">
    <vt:lpwstr>67E0E44D1F1340FA9551631C90D93FAE</vt:lpwstr>
  </property>
</Properties>
</file>