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3、2021年社保基金预算收入执行情况表" sheetId="1" r:id="rId1"/>
  </sheets>
  <calcPr calcId="144525"/>
</workbook>
</file>

<file path=xl/sharedStrings.xml><?xml version="1.0" encoding="utf-8"?>
<sst xmlns="http://schemas.openxmlformats.org/spreadsheetml/2006/main" count="33" uniqueCount="17">
  <si>
    <t>2021年全县社会保险基金收入执行情况表</t>
  </si>
  <si>
    <t>单位：万元</t>
  </si>
  <si>
    <t>收入项目</t>
  </si>
  <si>
    <t>2021年预算数</t>
  </si>
  <si>
    <t>2021年执行数</t>
  </si>
  <si>
    <t>占预算数%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</si>
  <si>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</si>
  <si>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</si>
  <si>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</si>
  <si>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</si>
  <si>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</si>
  <si>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</si>
  <si>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</si>
  <si>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五、生育保险基金收入</t>
  </si>
  <si>
    <t>六、城乡基本医疗保险基金收入</t>
  </si>
  <si>
    <t>七、城乡居民基本养老保险基金收入</t>
  </si>
  <si>
    <t>八、机关事业单位基本养老保险基金收入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</si>
</sst>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9"/>
      <name val="宋体"/>
      <charset val="134"/>
    </font>
    <font>
      <sz val="12"/>
      <name val="Courier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/>
    <xf numFmtId="0" fontId="1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1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0" fontId="27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0"/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0" fontId="10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 applyBorder="0"/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0" borderId="0"/>
    <xf numFmtId="0" fontId="3" fillId="0" borderId="0"/>
    <xf numFmtId="0" fontId="3" fillId="0" borderId="0"/>
    <xf numFmtId="0" fontId="2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 applyBorder="0"/>
    <xf numFmtId="0" fontId="3" fillId="0" borderId="0"/>
    <xf numFmtId="0" fontId="3" fillId="0" borderId="0"/>
    <xf numFmtId="0" fontId="17" fillId="0" borderId="0" applyBorder="0"/>
    <xf numFmtId="0" fontId="3" fillId="0" borderId="0">
      <alignment vertical="center"/>
    </xf>
    <xf numFmtId="0" fontId="3" fillId="0" borderId="0"/>
    <xf numFmtId="0" fontId="3" fillId="0" borderId="0"/>
    <xf numFmtId="0" fontId="17" fillId="0" borderId="0"/>
    <xf numFmtId="0" fontId="22" fillId="15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3" fillId="0" borderId="0"/>
    <xf numFmtId="0" fontId="34" fillId="0" borderId="0"/>
  </cellStyleXfs>
  <cellXfs count="18">
    <xf numFmtId="0" fontId="0" fillId="0" borderId="0" xfId="0">
      <alignment vertical="center"/>
    </xf>
    <xf numFmtId="0" fontId="1" fillId="0" borderId="0" xfId="67" applyFont="1"/>
    <xf numFmtId="0" fontId="2" fillId="0" borderId="0" xfId="20" applyFont="1"/>
    <xf numFmtId="0" fontId="3" fillId="0" borderId="0" xfId="20"/>
    <xf numFmtId="0" fontId="4" fillId="0" borderId="0" xfId="17" applyFont="1" applyAlignment="1">
      <alignment horizontal="center" vertical="center"/>
    </xf>
    <xf numFmtId="0" fontId="3" fillId="0" borderId="0" xfId="20" applyNumberFormat="1" applyFont="1" applyFill="1" applyBorder="1" applyAlignment="1" applyProtection="1">
      <alignment vertical="center"/>
    </xf>
    <xf numFmtId="0" fontId="3" fillId="0" borderId="1" xfId="20" applyNumberFormat="1" applyFont="1" applyFill="1" applyBorder="1" applyAlignment="1" applyProtection="1">
      <alignment horizontal="right" vertical="center"/>
    </xf>
    <xf numFmtId="0" fontId="5" fillId="0" borderId="2" xfId="134" applyFont="1" applyBorder="1" applyAlignment="1">
      <alignment horizontal="center" vertical="center"/>
    </xf>
    <xf numFmtId="0" fontId="6" fillId="0" borderId="2" xfId="115" applyNumberFormat="1" applyFont="1" applyFill="1" applyBorder="1" applyAlignment="1" applyProtection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 readingOrder="1"/>
    </xf>
    <xf numFmtId="0" fontId="7" fillId="2" borderId="2" xfId="115" applyNumberFormat="1" applyFont="1" applyFill="1" applyBorder="1" applyAlignment="1" applyProtection="1">
      <alignment horizontal="center" vertical="center" wrapText="1"/>
    </xf>
    <xf numFmtId="1" fontId="7" fillId="2" borderId="2" xfId="115" applyNumberFormat="1" applyFont="1" applyFill="1" applyBorder="1" applyAlignment="1" applyProtection="1">
      <alignment horizontal="right" vertical="center"/>
    </xf>
    <xf numFmtId="177" fontId="1" fillId="0" borderId="2" xfId="67" applyNumberFormat="1" applyFont="1" applyBorder="1" applyAlignment="1">
      <alignment horizontal="right" vertical="center"/>
    </xf>
    <xf numFmtId="0" fontId="6" fillId="0" borderId="2" xfId="115" applyNumberFormat="1" applyFont="1" applyFill="1" applyBorder="1" applyAlignment="1" applyProtection="1">
      <alignment horizontal="left" vertical="center" wrapText="1" indent="1"/>
    </xf>
    <xf numFmtId="1" fontId="6" fillId="3" borderId="2" xfId="115" applyNumberFormat="1" applyFont="1" applyFill="1" applyBorder="1" applyAlignment="1" applyProtection="1">
      <alignment horizontal="right" vertical="center"/>
    </xf>
    <xf numFmtId="0" fontId="6" fillId="2" borderId="2" xfId="115" applyNumberFormat="1" applyFont="1" applyFill="1" applyBorder="1" applyAlignment="1" applyProtection="1">
      <alignment horizontal="left" vertical="center" wrapText="1"/>
    </xf>
    <xf numFmtId="1" fontId="6" fillId="2" borderId="2" xfId="115" applyNumberFormat="1" applyFont="1" applyFill="1" applyBorder="1" applyAlignment="1" applyProtection="1">
      <alignment horizontal="right" vertical="center"/>
    </xf>
    <xf numFmtId="0" fontId="6" fillId="0" borderId="2" xfId="115" applyNumberFormat="1" applyFont="1" applyFill="1" applyBorder="1" applyAlignment="1" applyProtection="1">
      <alignment horizontal="left" vertical="center" wrapText="1"/>
    </xf>
  </cellXfs>
  <cellStyles count="170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_社保基金预算报人大表1.9" xfId="20"/>
    <cellStyle name="常规 6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常规 5 2" xfId="26"/>
    <cellStyle name="标题" xfId="27" builtinId="15"/>
    <cellStyle name="?鹎%U龡&amp;H齲_x0001_C铣_x0014__x0007__x0001__x0001_ 79" xfId="28"/>
    <cellStyle name="解释性文本" xfId="29" builtinId="53"/>
    <cellStyle name="百分比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差_2017年12月30日一般预算平衡情况（批复前） 2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好_2018年政府预算公开表格及相关说明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?鹎%U龡&amp;H齲_x0001_C铣_x0014__x0007__x0001__x0001_ 2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差_2017年12月30日一般预算平衡情况（批复前）" xfId="58"/>
    <cellStyle name="强调文字颜色 5" xfId="59" builtinId="45"/>
    <cellStyle name="40% - 强调文字颜色 5" xfId="60" builtinId="47"/>
    <cellStyle name="60% - 强调文字颜色 5" xfId="61" builtinId="48"/>
    <cellStyle name="常规 3 4" xfId="62"/>
    <cellStyle name="_2018年政府预算公开表格及相关说明" xfId="63"/>
    <cellStyle name="强调文字颜色 6" xfId="64" builtinId="49"/>
    <cellStyle name="40% - 强调文字颜色 6" xfId="65" builtinId="51"/>
    <cellStyle name="60% - 强调文字颜色 6" xfId="66" builtinId="52"/>
    <cellStyle name="?鹎%U龡&amp;H齲_x0001_C铣_x0014__x0007__x0001__x0001_" xfId="67"/>
    <cellStyle name="?鹎%U龡&amp;H齲_x0001_C铣_x0014__x0007__x0001__x0001_ 62 2" xfId="68"/>
    <cellStyle name="?鹎%U龡&amp;H齲_x0001_C铣_x0014__x0007__x0001__x0001_ 79 2" xfId="69"/>
    <cellStyle name="?鹎%U龡&amp;H齲_x0001_C铣_x0014__x0007__x0001__x0001__2017年政府预算表格及相关说明" xfId="70"/>
    <cellStyle name="3232" xfId="71"/>
    <cellStyle name="差_12.28 2" xfId="72"/>
    <cellStyle name="差_2018年10月31日平衡预测" xfId="73"/>
    <cellStyle name="差_2018年10月31日平衡预测 2" xfId="74"/>
    <cellStyle name="差_2018年10月份收支月报 2" xfId="75"/>
    <cellStyle name="差_2018年12月20日平衡预测" xfId="76"/>
    <cellStyle name="差_2018年12月15日平衡预测" xfId="77"/>
    <cellStyle name="差_2018年12月20日平衡预测 2" xfId="78"/>
    <cellStyle name="差_2018年12月15日平衡预测 2" xfId="79"/>
    <cellStyle name="差_2018年12月25日平衡预测" xfId="80"/>
    <cellStyle name="差_2018年剩余指标数1_1_2018年12月29日平衡情况（预算）" xfId="81"/>
    <cellStyle name="差_2018年12月25日平衡预测 2" xfId="82"/>
    <cellStyle name="好_2017年12月30日一般预算平衡情况（批复前）" xfId="83"/>
    <cellStyle name="差_2018年12月25日平衡预测_2018年剩余指标数12.27" xfId="84"/>
    <cellStyle name="好_2017年12月30日一般预算平衡情况（批复前） 2" xfId="85"/>
    <cellStyle name="差_2018年12月25日平衡预测_2018年剩余指标数12.27 2" xfId="86"/>
    <cellStyle name="常规 2 2" xfId="87"/>
    <cellStyle name="差_2018年剩余指标数" xfId="88"/>
    <cellStyle name="常规 2 2 2" xfId="89"/>
    <cellStyle name="差_2018年剩余指标数 2" xfId="90"/>
    <cellStyle name="差_2018年剩余指标数1" xfId="91"/>
    <cellStyle name="差_2018年剩余指标数1 2" xfId="92"/>
    <cellStyle name="差_2018年剩余指标数1_1" xfId="93"/>
    <cellStyle name="差_2018年剩余指标数1_1 2" xfId="94"/>
    <cellStyle name="差_2018年剩余指标数1_1_2018年12月29日平衡情况（预算） 2" xfId="95"/>
    <cellStyle name="差_2018年剩余指标数1_1_2018年剩余指标数12.27" xfId="96"/>
    <cellStyle name="差_2018年剩余指标数1_1_2018年剩余指标数12.27 2" xfId="97"/>
    <cellStyle name="差_2018年剩余指标数12.27" xfId="98"/>
    <cellStyle name="好_2018年剩余指标数1_1" xfId="99"/>
    <cellStyle name="差_2018年剩余指标数12.27 2" xfId="100"/>
    <cellStyle name="差_2018年收支预算草案" xfId="101"/>
    <cellStyle name="差_2018年收支预算草案 2" xfId="102"/>
    <cellStyle name="差_2018年政府预算公开表格及相关说明" xfId="103"/>
    <cellStyle name="差_2018年政府预算公开表格及相关说明 2" xfId="104"/>
    <cellStyle name="差_2018预算股报表10月(新格式)上报" xfId="105"/>
    <cellStyle name="差_2018预算股报表10月(新格式)上报 2" xfId="106"/>
    <cellStyle name="差_补助指标查询结果" xfId="107"/>
    <cellStyle name="差_补助指标查询结果 2" xfId="108"/>
    <cellStyle name="差_关于省财政对我县财政2017年年终决算批复情况的账务处理说明（附件）" xfId="109"/>
    <cellStyle name="差_关于省财政对我县财政2017年年终决算批复情况的账务处理说明（附件） 2" xfId="110"/>
    <cellStyle name="差_人、公、业" xfId="111"/>
    <cellStyle name="差_人、公、业 2" xfId="112"/>
    <cellStyle name="常规 10" xfId="113"/>
    <cellStyle name="常规 10 2" xfId="114"/>
    <cellStyle name="常规 2" xfId="115"/>
    <cellStyle name="常规 2 3" xfId="116"/>
    <cellStyle name="常规 2 3 2" xfId="117"/>
    <cellStyle name="好_2018年剩余指标数1 2" xfId="118"/>
    <cellStyle name="常规 2 4" xfId="119"/>
    <cellStyle name="常规 2 5" xfId="120"/>
    <cellStyle name="常规 3" xfId="121"/>
    <cellStyle name="常规 3 2" xfId="122"/>
    <cellStyle name="常规 3 2 2" xfId="123"/>
    <cellStyle name="常规 3 3" xfId="124"/>
    <cellStyle name="常规 3 5" xfId="125"/>
    <cellStyle name="常规 4" xfId="126"/>
    <cellStyle name="常规 4 2" xfId="127"/>
    <cellStyle name="常规 5" xfId="128"/>
    <cellStyle name="好_人、公、业 2" xfId="129"/>
    <cellStyle name="常规 6 2" xfId="130"/>
    <cellStyle name="常规 7" xfId="131"/>
    <cellStyle name="常规 7 2" xfId="132"/>
    <cellStyle name="常规 7 4" xfId="133"/>
    <cellStyle name="常规_2003年人大预算表（全省）" xfId="134"/>
    <cellStyle name="好_2018年10月31日平衡预测" xfId="135"/>
    <cellStyle name="好_2018年10月31日平衡预测 2" xfId="136"/>
    <cellStyle name="好_2018年10月份收支月报" xfId="137"/>
    <cellStyle name="好_2018年10月份收支月报 2" xfId="138"/>
    <cellStyle name="好_2018年12月20日平衡预测" xfId="139"/>
    <cellStyle name="好_2018年12月15日平衡预测" xfId="140"/>
    <cellStyle name="好_2018年12月20日平衡预测 2" xfId="141"/>
    <cellStyle name="好_2018年12月15日平衡预测 2" xfId="142"/>
    <cellStyle name="好_2018年12月25日平衡预测" xfId="143"/>
    <cellStyle name="好_2018年12月25日平衡预测 2" xfId="144"/>
    <cellStyle name="好_2018年12月25日平衡预测_2018年剩余指标数12.27" xfId="145"/>
    <cellStyle name="好_2018年12月25日平衡预测_2018年剩余指标数12.27 2" xfId="146"/>
    <cellStyle name="好_2018年剩余指标数12.27 2" xfId="147"/>
    <cellStyle name="好_2018年剩余指标数" xfId="148"/>
    <cellStyle name="好_2018年剩余指标数 2" xfId="149"/>
    <cellStyle name="好_2018年剩余指标数1" xfId="150"/>
    <cellStyle name="好_2018年剩余指标数1_1 2" xfId="151"/>
    <cellStyle name="好_2018年剩余指标数1_1_2018年12月29日平衡情况（预算）" xfId="152"/>
    <cellStyle name="好_2018年剩余指标数1_1_2018年12月29日平衡情况（预算） 2" xfId="153"/>
    <cellStyle name="好_2018年剩余指标数1_1_2018年剩余指标数12.27" xfId="154"/>
    <cellStyle name="好_2018年剩余指标数1_1_2018年剩余指标数12.27 2" xfId="155"/>
    <cellStyle name="好_2018年剩余指标数12.27" xfId="156"/>
    <cellStyle name="好_2018年收支预算草案" xfId="157"/>
    <cellStyle name="好_2018年收支预算草案 2" xfId="158"/>
    <cellStyle name="好_2018年政府预算公开表格及相关说明" xfId="159"/>
    <cellStyle name="好_2018预算股报表10月(新格式)上报" xfId="160"/>
    <cellStyle name="好_2018预算股报表10月(新格式)上报 2" xfId="161"/>
    <cellStyle name="好_关于省财政对我县财政2017年年终决算批复情况的账务处理说明（附件）" xfId="162"/>
    <cellStyle name="好_关于省财政对我县财政2017年年终决算批复情况的账务处理说明（附件） 2" xfId="163"/>
    <cellStyle name="货币 2" xfId="164"/>
    <cellStyle name="货币 2 2" xfId="165"/>
    <cellStyle name="千位[0]_Sheet1" xfId="166"/>
    <cellStyle name="千位_Sheet1" xfId="167"/>
    <cellStyle name="未定义" xfId="168"/>
    <cellStyle name="样式 1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D30"/>
  <sheetViews>
    <sheetView showZeros="0" tabSelected="1" workbookViewId="0">
      <selection activeCell="D4" sqref="D4:D6"/>
    </sheetView>
  </sheetViews>
  <sheetFormatPr defaultColWidth="9" defaultRowHeight="14.25" outlineLevelCol="3"/>
  <cols>
    <col min="1" max="1" width="39.75" style="3" customWidth="1"/>
    <col min="2" max="2" width="16.875" style="3" customWidth="1"/>
    <col min="3" max="3" width="16" style="3" customWidth="1"/>
    <col min="4" max="4" width="11.5" style="3" customWidth="1"/>
    <col min="5" max="16384" width="9" style="3"/>
  </cols>
  <sheetData>
    <row r="1" ht="27" customHeight="1" spans="1:4">
      <c r="A1" s="4" t="s">
        <v>0</v>
      </c>
      <c r="B1" s="4"/>
      <c r="C1" s="4"/>
      <c r="D1" s="4"/>
    </row>
    <row r="2" ht="19.9" customHeight="1" spans="1:4">
      <c r="A2" s="5"/>
      <c r="B2" s="6" t="s">
        <v>1</v>
      </c>
      <c r="C2" s="6"/>
      <c r="D2" s="6"/>
    </row>
    <row r="3" ht="19.5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s="1" customFormat="1" ht="15" customHeight="1" spans="1:4">
      <c r="A4" s="10" t="s">
        <v>6</v>
      </c>
      <c r="B4" s="11">
        <f>B7+B10+B13+B16+B19+B22+B25+B28</f>
        <v>25998</v>
      </c>
      <c r="C4" s="11">
        <f>C7+C10+C13+C16+C19+C22+C25+C28</f>
        <v>35386</v>
      </c>
      <c r="D4" s="12">
        <f t="shared" ref="D4:D11" si="0">C4/B4*100</f>
        <v>136.110470036157</v>
      </c>
    </row>
    <row r="5" s="1" customFormat="1" ht="15" customHeight="1" spans="1:4">
      <c r="A5" s="13" t="s">
        <v>7</v>
      </c>
      <c r="B5" s="14">
        <f>B8+B11+B14+B17+B20+B23+B26+B29</f>
        <v>12746</v>
      </c>
      <c r="C5" s="14">
        <f>C8+C11+C14+C17+C20+C23+C26+C29</f>
        <v>15300</v>
      </c>
      <c r="D5" s="12">
        <f t="shared" si="0"/>
        <v>120.037658873372</v>
      </c>
    </row>
    <row r="6" s="1" customFormat="1" ht="15" customHeight="1" spans="1:4">
      <c r="A6" s="13" t="s">
        <v>8</v>
      </c>
      <c r="B6" s="14">
        <f>B9+B12+B15+B18+B21+B24+B27+B30</f>
        <v>12589</v>
      </c>
      <c r="C6" s="14">
        <f>C9+C12+C15+C18+C21+C24+C27+C30</f>
        <v>18435</v>
      </c>
      <c r="D6" s="12">
        <f t="shared" si="0"/>
        <v>146.437365954405</v>
      </c>
    </row>
    <row r="7" s="2" customFormat="1" ht="16.5" customHeight="1" spans="1:4">
      <c r="A7" s="15" t="s">
        <v>9</v>
      </c>
      <c r="B7" s="16"/>
      <c r="C7" s="16"/>
      <c r="D7" s="12" t="e">
        <f t="shared" si="0"/>
        <v>#DIV/0!</v>
      </c>
    </row>
    <row r="8" ht="17.25" customHeight="1" spans="1:4">
      <c r="A8" s="17" t="s">
        <v>7</v>
      </c>
      <c r="B8" s="14"/>
      <c r="C8" s="14"/>
      <c r="D8" s="12" t="e">
        <f t="shared" si="0"/>
        <v>#DIV/0!</v>
      </c>
    </row>
    <row r="9" ht="17.25" customHeight="1" spans="1:4">
      <c r="A9" s="17" t="s">
        <v>8</v>
      </c>
      <c r="B9" s="14"/>
      <c r="C9" s="14"/>
      <c r="D9" s="12" t="e">
        <f t="shared" si="0"/>
        <v>#DIV/0!</v>
      </c>
    </row>
    <row r="10" s="2" customFormat="1" ht="17.25" customHeight="1" spans="1:4">
      <c r="A10" s="15" t="s">
        <v>10</v>
      </c>
      <c r="B10" s="16">
        <v>461</v>
      </c>
      <c r="C10" s="16"/>
      <c r="D10" s="12">
        <f t="shared" si="0"/>
        <v>0</v>
      </c>
    </row>
    <row r="11" ht="17.25" customHeight="1" spans="1:4">
      <c r="A11" s="17" t="s">
        <v>7</v>
      </c>
      <c r="B11" s="14">
        <v>434</v>
      </c>
      <c r="C11" s="14"/>
      <c r="D11" s="12">
        <f t="shared" si="0"/>
        <v>0</v>
      </c>
    </row>
    <row r="12" ht="12" customHeight="1" spans="1:4">
      <c r="A12" s="17" t="s">
        <v>8</v>
      </c>
      <c r="B12" s="14">
        <v>13</v>
      </c>
      <c r="C12" s="14"/>
      <c r="D12" s="12"/>
    </row>
    <row r="13" s="2" customFormat="1" ht="17.25" customHeight="1" spans="1:4">
      <c r="A13" s="15" t="s">
        <v>11</v>
      </c>
      <c r="B13" s="16"/>
      <c r="C13" s="16"/>
      <c r="D13" s="12" t="e">
        <f t="shared" ref="D13:D30" si="1">C13/B13*100</f>
        <v>#DIV/0!</v>
      </c>
    </row>
    <row r="14" ht="17.25" customHeight="1" spans="1:4">
      <c r="A14" s="17" t="s">
        <v>7</v>
      </c>
      <c r="B14" s="14"/>
      <c r="C14" s="14"/>
      <c r="D14" s="12" t="e">
        <f t="shared" si="1"/>
        <v>#DIV/0!</v>
      </c>
    </row>
    <row r="15" ht="17.25" customHeight="1" spans="1:4">
      <c r="A15" s="17" t="s">
        <v>8</v>
      </c>
      <c r="B15" s="14"/>
      <c r="C15" s="14"/>
      <c r="D15" s="12" t="e">
        <f t="shared" si="1"/>
        <v>#DIV/0!</v>
      </c>
    </row>
    <row r="16" s="2" customFormat="1" ht="17.25" customHeight="1" spans="1:4">
      <c r="A16" s="15" t="s">
        <v>12</v>
      </c>
      <c r="B16" s="16"/>
      <c r="C16" s="16"/>
      <c r="D16" s="12" t="e">
        <f t="shared" si="1"/>
        <v>#DIV/0!</v>
      </c>
    </row>
    <row r="17" ht="17.25" customHeight="1" spans="1:4">
      <c r="A17" s="17" t="s">
        <v>7</v>
      </c>
      <c r="B17" s="14"/>
      <c r="C17" s="14"/>
      <c r="D17" s="12" t="e">
        <f t="shared" si="1"/>
        <v>#DIV/0!</v>
      </c>
    </row>
    <row r="18" ht="17.25" customHeight="1" spans="1:4">
      <c r="A18" s="17" t="s">
        <v>8</v>
      </c>
      <c r="B18" s="14"/>
      <c r="C18" s="14"/>
      <c r="D18" s="12" t="e">
        <f t="shared" si="1"/>
        <v>#DIV/0!</v>
      </c>
    </row>
    <row r="19" s="2" customFormat="1" ht="17.25" customHeight="1" spans="1:4">
      <c r="A19" s="15" t="s">
        <v>13</v>
      </c>
      <c r="B19" s="16"/>
      <c r="C19" s="16"/>
      <c r="D19" s="12" t="e">
        <f t="shared" si="1"/>
        <v>#DIV/0!</v>
      </c>
    </row>
    <row r="20" ht="17.25" customHeight="1" spans="1:4">
      <c r="A20" s="17" t="s">
        <v>7</v>
      </c>
      <c r="B20" s="14"/>
      <c r="C20" s="14"/>
      <c r="D20" s="12" t="e">
        <f t="shared" si="1"/>
        <v>#DIV/0!</v>
      </c>
    </row>
    <row r="21" ht="19.5" customHeight="1" spans="1:4">
      <c r="A21" s="17" t="s">
        <v>8</v>
      </c>
      <c r="B21" s="14"/>
      <c r="C21" s="14"/>
      <c r="D21" s="12" t="e">
        <f t="shared" si="1"/>
        <v>#DIV/0!</v>
      </c>
    </row>
    <row r="22" s="2" customFormat="1" ht="17.25" customHeight="1" spans="1:4">
      <c r="A22" s="15" t="s">
        <v>14</v>
      </c>
      <c r="B22" s="16"/>
      <c r="C22" s="16"/>
      <c r="D22" s="12" t="e">
        <f t="shared" si="1"/>
        <v>#DIV/0!</v>
      </c>
    </row>
    <row r="23" ht="17.25" customHeight="1" spans="1:4">
      <c r="A23" s="17" t="s">
        <v>7</v>
      </c>
      <c r="B23" s="14"/>
      <c r="C23" s="14"/>
      <c r="D23" s="12" t="e">
        <f t="shared" si="1"/>
        <v>#DIV/0!</v>
      </c>
    </row>
    <row r="24" ht="17.25" customHeight="1" spans="1:4">
      <c r="A24" s="17" t="s">
        <v>8</v>
      </c>
      <c r="B24" s="14"/>
      <c r="C24" s="14"/>
      <c r="D24" s="12" t="e">
        <f t="shared" si="1"/>
        <v>#DIV/0!</v>
      </c>
    </row>
    <row r="25" s="2" customFormat="1" ht="17.25" customHeight="1" spans="1:4">
      <c r="A25" s="15" t="s">
        <v>15</v>
      </c>
      <c r="B25" s="16">
        <v>10688</v>
      </c>
      <c r="C25" s="16">
        <v>14509</v>
      </c>
      <c r="D25" s="12">
        <f t="shared" si="1"/>
        <v>135.750374251497</v>
      </c>
    </row>
    <row r="26" ht="17.25" customHeight="1" spans="1:4">
      <c r="A26" s="17" t="s">
        <v>7</v>
      </c>
      <c r="B26" s="14">
        <v>3707</v>
      </c>
      <c r="C26" s="14">
        <v>5466</v>
      </c>
      <c r="D26" s="12">
        <f t="shared" si="1"/>
        <v>147.450768815754</v>
      </c>
    </row>
    <row r="27" ht="15" customHeight="1" spans="1:4">
      <c r="A27" s="17" t="s">
        <v>8</v>
      </c>
      <c r="B27" s="14">
        <v>6491</v>
      </c>
      <c r="C27" s="14">
        <v>8008</v>
      </c>
      <c r="D27" s="12">
        <f t="shared" si="1"/>
        <v>123.370821136959</v>
      </c>
    </row>
    <row r="28" ht="13.5" spans="1:4">
      <c r="A28" s="15" t="s">
        <v>16</v>
      </c>
      <c r="B28" s="16">
        <v>14849</v>
      </c>
      <c r="C28" s="16">
        <v>20877</v>
      </c>
      <c r="D28" s="12">
        <f t="shared" si="1"/>
        <v>140.595326284598</v>
      </c>
    </row>
    <row r="29" ht="13.5" spans="1:4">
      <c r="A29" s="17" t="s">
        <v>7</v>
      </c>
      <c r="B29" s="14">
        <v>8605</v>
      </c>
      <c r="C29" s="14">
        <v>9834</v>
      </c>
      <c r="D29" s="12">
        <f t="shared" si="1"/>
        <v>114.282393957002</v>
      </c>
    </row>
    <row r="30" ht="13.5" spans="1:4">
      <c r="A30" s="17" t="s">
        <v>8</v>
      </c>
      <c r="B30" s="14">
        <v>6085</v>
      </c>
      <c r="C30" s="14">
        <v>10427</v>
      </c>
      <c r="D30" s="12">
        <f t="shared" si="1"/>
        <v>171.355792933443</v>
      </c>
    </row>
  </sheetData>
  <mergeCells count="2">
    <mergeCell ref="A1:D1"/>
    <mergeCell ref="B2:D2"/>
  </mergeCells>
  <pageMargins left="0.79" right="0.37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13、2021年社保基金预算收入执行情况表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2019-03-29T07:40:00Z</dcterms:created>
  <cp:lastPrinted>2022-02-23T01:10:00Z</cp:lastPrinted>
  <dcterms:modified xsi:type="dcterms:W3CDTF">2022-02-23T08:09:23Z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9CECC93FFD334622B8E846270027C2A8</vt:lpwstr>
  </property>
  <property fmtid="{D5CDD505-2E9C-101B-9397-08002B2CF9AE}" pid="3" name="KSOProductBuildVer">
    <vt:lpwstr>2052-11.1.0.11365</vt:lpwstr>
  </property>
</Properties>
</file>