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5200" windowHeight="12030"/>
  </bookViews>
  <sheets>
    <sheet name="11、2023年政府性基金预算支出安排情况表" sheetId="1" r:id="rId1"/>
  </sheets>
  <definedNames>
    <definedName name="_xlnm.Print_Titles" localSheetId="0">'11、2023年政府性基金预算支出安排情况表'!$1:$3</definedName>
  </definedNames>
  <calcPr calcId="124519"/>
</workbook>
</file>

<file path=xl/calcChain.xml><?xml version="1.0" encoding="utf-8"?>
<calcChain xmlns="http://schemas.openxmlformats.org/spreadsheetml/2006/main">
  <c r="D257" i="1"/>
  <c r="C192"/>
  <c r="D192" s="1"/>
  <c r="C195"/>
  <c r="D195" s="1"/>
  <c r="D177"/>
  <c r="D178"/>
  <c r="D179"/>
  <c r="D180"/>
  <c r="D181"/>
  <c r="D182"/>
  <c r="D183"/>
  <c r="D184"/>
  <c r="D185"/>
  <c r="D186"/>
  <c r="D187"/>
  <c r="D188"/>
  <c r="D189"/>
  <c r="D190"/>
  <c r="D191"/>
  <c r="D193"/>
  <c r="D194"/>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176"/>
  <c r="D175"/>
  <c r="D174"/>
  <c r="D173"/>
  <c r="D168"/>
  <c r="D167"/>
  <c r="D166"/>
  <c r="D163"/>
  <c r="D160"/>
  <c r="D159"/>
  <c r="D158"/>
  <c r="D151"/>
  <c r="D150"/>
  <c r="D147"/>
  <c r="D146"/>
  <c r="D145"/>
  <c r="D139"/>
  <c r="D138"/>
  <c r="D136"/>
  <c r="D135"/>
  <c r="D133"/>
  <c r="D129"/>
  <c r="D128"/>
  <c r="D121"/>
  <c r="D116"/>
  <c r="D115"/>
  <c r="D114"/>
  <c r="D113"/>
  <c r="D109"/>
  <c r="D108"/>
  <c r="D102"/>
  <c r="D107"/>
  <c r="D106"/>
  <c r="D105"/>
  <c r="D100"/>
  <c r="D99"/>
  <c r="D98"/>
  <c r="D92"/>
  <c r="D90"/>
  <c r="D89"/>
  <c r="D88"/>
  <c r="D87"/>
  <c r="D86"/>
  <c r="D82"/>
  <c r="D80"/>
  <c r="D79"/>
  <c r="D77"/>
  <c r="D72"/>
  <c r="D71"/>
  <c r="D70"/>
  <c r="D69"/>
  <c r="D68"/>
  <c r="D67"/>
  <c r="D66"/>
  <c r="D65"/>
  <c r="D60"/>
  <c r="D59"/>
  <c r="D58"/>
  <c r="D57"/>
  <c r="D56"/>
  <c r="D55"/>
  <c r="D54"/>
  <c r="D51"/>
  <c r="D48"/>
  <c r="D44"/>
  <c r="D39"/>
  <c r="D38"/>
  <c r="D37"/>
  <c r="D36"/>
  <c r="D35"/>
  <c r="D34"/>
  <c r="D33"/>
  <c r="D30"/>
  <c r="D29"/>
  <c r="D28"/>
  <c r="D27"/>
  <c r="D26"/>
  <c r="D22"/>
  <c r="D11"/>
  <c r="D10"/>
  <c r="D9"/>
  <c r="D8"/>
  <c r="D7"/>
  <c r="D6"/>
  <c r="D164"/>
  <c r="D162"/>
  <c r="D161"/>
  <c r="D157"/>
  <c r="D156"/>
  <c r="D155"/>
  <c r="D154"/>
  <c r="D153"/>
  <c r="D152"/>
  <c r="D144"/>
  <c r="D137"/>
  <c r="D127"/>
  <c r="D126"/>
  <c r="D125"/>
  <c r="D104"/>
  <c r="D103"/>
  <c r="D97"/>
  <c r="D96"/>
  <c r="D95"/>
  <c r="D94"/>
  <c r="D93"/>
  <c r="D91"/>
  <c r="D85"/>
  <c r="D84"/>
  <c r="D83"/>
  <c r="D53"/>
  <c r="D45"/>
  <c r="D42"/>
  <c r="D41"/>
  <c r="D31"/>
  <c r="D25"/>
  <c r="D20"/>
  <c r="D19"/>
  <c r="D18"/>
  <c r="D17"/>
  <c r="D172"/>
  <c r="D171"/>
  <c r="D170"/>
  <c r="D169"/>
  <c r="D149"/>
  <c r="D148"/>
  <c r="D143"/>
  <c r="D142"/>
  <c r="D141"/>
  <c r="D140"/>
  <c r="D134"/>
  <c r="D132"/>
  <c r="D131"/>
  <c r="D130"/>
  <c r="D124"/>
  <c r="D123"/>
  <c r="D122"/>
  <c r="D120"/>
  <c r="D112"/>
  <c r="D111"/>
  <c r="D110"/>
  <c r="D81"/>
  <c r="D78"/>
  <c r="D76"/>
  <c r="D75"/>
  <c r="D74"/>
  <c r="D73"/>
  <c r="D64"/>
  <c r="D63"/>
  <c r="D62"/>
  <c r="D61"/>
  <c r="D52"/>
  <c r="D50"/>
  <c r="D49"/>
  <c r="D47"/>
  <c r="D46"/>
  <c r="D40"/>
  <c r="D24"/>
  <c r="D23"/>
  <c r="D21"/>
  <c r="D16"/>
  <c r="D15"/>
  <c r="D14"/>
  <c r="D13"/>
  <c r="D12"/>
  <c r="D5" l="1"/>
  <c r="D118"/>
  <c r="D119"/>
  <c r="D32"/>
  <c r="D101"/>
  <c r="D43"/>
  <c r="D165"/>
  <c r="D117"/>
</calcChain>
</file>

<file path=xl/sharedStrings.xml><?xml version="1.0" encoding="utf-8"?>
<sst xmlns="http://schemas.openxmlformats.org/spreadsheetml/2006/main" count="255" uniqueCount="228">
  <si>
    <t>单位：万元</t>
  </si>
  <si>
    <r>
      <rPr>
        <b/>
        <sz val="12"/>
        <rFont val="宋体"/>
        <family val="3"/>
        <charset val="134"/>
      </rPr>
      <t>项</t>
    </r>
    <r>
      <rPr>
        <b/>
        <sz val="12"/>
        <rFont val="宋体"/>
        <family val="3"/>
        <charset val="134"/>
      </rPr>
      <t>目</t>
    </r>
  </si>
  <si>
    <t>比上年预算数%</t>
  </si>
  <si>
    <t xml:space="preserve">      资助国产影片放映</t>
  </si>
  <si>
    <t xml:space="preserve">      资助城市影院</t>
  </si>
  <si>
    <t xml:space="preserve">      其他国家电影事业发展专项资金支出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</si>
  <si>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</si>
  <si>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</si>
  <si>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</si>
  <si>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</si>
  <si>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</si>
  <si>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其他小型水库移民扶助基金支出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</si>
  <si>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</si>
  <si>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</si>
  <si>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</si>
  <si>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</si>
  <si>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</si>
  <si>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</si>
  <si>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</si>
  <si>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</si>
  <si>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</si>
  <si>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</si>
  <si>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</si>
  <si>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</si>
  <si>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</si>
  <si>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</si>
  <si>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</si>
  <si>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</si>
  <si>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</si>
  <si>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</si>
  <si>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</si>
  <si>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城市公共设施</t>
  </si>
  <si>
    <t xml:space="preserve">      城市环境卫生</t>
  </si>
  <si>
    <t xml:space="preserve">      公有房屋</t>
  </si>
  <si>
    <t xml:space="preserve">      城市防洪</t>
  </si>
  <si>
    <t xml:space="preserve">      其他国有土地收益基金支出</t>
  </si>
  <si>
    <t xml:space="preserve">      其他城市基础设施配套费安排的支出</t>
  </si>
  <si>
    <t>五、农林水支出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</si>
  <si>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</si>
  <si>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</si>
  <si>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</si>
  <si>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</si>
  <si>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</si>
  <si>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</si>
  <si>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南水北调工程建设</t>
  </si>
  <si>
    <t xml:space="preserve">      地方重大水利工程建设</t>
  </si>
  <si>
    <t xml:space="preserve">      其他重大水利工程建设基金支出</t>
  </si>
  <si>
    <t>六、交通运输支出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</si>
  <si>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</si>
  <si>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</si>
  <si>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</si>
  <si>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</si>
  <si>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</si>
  <si>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</si>
  <si>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</si>
  <si>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</si>
  <si>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</si>
  <si>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</si>
  <si>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</si>
  <si>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</si>
  <si>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</si>
  <si>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</si>
  <si>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</si>
  <si>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</si>
  <si>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</si>
  <si>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</si>
  <si>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</si>
  <si>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</si>
  <si>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</si>
  <si>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</si>
  <si>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</si>
  <si>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</si>
  <si>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</si>
  <si>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</si>
  <si>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</si>
  <si>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</si>
  <si>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</si>
  <si>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</si>
  <si>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</si>
  <si>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</si>
  <si>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</si>
  <si>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</si>
  <si>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</si>
  <si>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</si>
  <si>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</si>
  <si>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</si>
  <si>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</si>
  <si>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</si>
  <si>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</si>
  <si>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</si>
  <si>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</si>
  <si>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</si>
  <si>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</si>
  <si>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</si>
  <si>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</si>
  <si>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</si>
  <si>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</si>
  <si>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</si>
  <si>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</si>
  <si>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</si>
  <si>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</si>
  <si>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</si>
  <si>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</si>
  <si>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</si>
  <si>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用于法律援助的彩票公益金支出</t>
  </si>
  <si>
    <t xml:space="preserve">      用于其他社会公益事业的彩票公益金支出</t>
  </si>
  <si>
    <t xml:space="preserve">    政府性基金补助支出</t>
  </si>
  <si>
    <t xml:space="preserve">    政府性基金上解支出</t>
  </si>
  <si>
    <t>支出总计</t>
  </si>
  <si>
    <r>
      <t>202</t>
    </r>
    <r>
      <rPr>
        <sz val="12"/>
        <rFont val="宋体"/>
        <family val="3"/>
        <charset val="134"/>
      </rPr>
      <t>3</t>
    </r>
    <r>
      <rPr>
        <sz val="12"/>
        <rFont val="宋体"/>
        <family val="3"/>
        <charset val="134"/>
      </rPr>
      <t>年预算数</t>
    </r>
    <phoneticPr fontId="7" type="noConversion"/>
  </si>
  <si>
    <t>2023年政府性基金预算支出安排情况表（草案）</t>
    <phoneticPr fontId="7" type="noConversion"/>
  </si>
  <si>
    <t>2022年执行数</t>
    <phoneticPr fontId="7" type="noConversion"/>
  </si>
  <si>
    <t>一、文化旅游体育与传媒支出</t>
  </si>
  <si>
    <t xml:space="preserve">    国家电影事业发展专项资金安排的支出</t>
  </si>
  <si>
    <t xml:space="preserve">      资助影院建设</t>
  </si>
  <si>
    <t xml:space="preserve">      资助少数民族语电影译制</t>
  </si>
  <si>
    <t xml:space="preserve">      购买农村电影公益性放映版权服务</t>
  </si>
  <si>
    <t xml:space="preserve">      其他旅游发展基金支出 </t>
  </si>
  <si>
    <t xml:space="preserve">    国家电影事业发展专项资金对应专项债务收入安排的支出</t>
  </si>
  <si>
    <t xml:space="preserve">      其他国家电影事业发展专项资金对应专项债务收入支出</t>
  </si>
  <si>
    <t xml:space="preserve">    小型水库移民扶助基金安排的支出</t>
  </si>
  <si>
    <t xml:space="preserve">    小型水库移民扶助基金对应专项债务收入安排的支出</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</si>
  <si>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</si>
  <si>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</si>
  <si>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</si>
  <si>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</si>
  <si>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</si>
  <si>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国有土地使用权出让收入安排的支出</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</si>
  <si>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</si>
  <si>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</si>
  <si>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</si>
  <si>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</si>
  <si>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</si>
  <si>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农业土地开发资金安排的支出</t>
  </si>
  <si>
    <t xml:space="preserve">    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</si>
  <si>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</si>
  <si>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</si>
  <si>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</si>
  <si>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</si>
  <si>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</si>
  <si>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</si>
  <si>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</si>
  <si>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</si>
  <si>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</si>
  <si>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</si>
  <si>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</si>
  <si>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</si>
  <si>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</si>
  <si>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</si>
  <si>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</si>
  <si>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国家重大水利工程建设基金安排的支出</t>
  </si>
  <si>
    <t xml:space="preserve">      三峡后续工作</t>
  </si>
  <si>
    <t xml:space="preserve">    海南省高等级公路车辆通行附加费安排的支出</t>
  </si>
  <si>
    <t xml:space="preserve">    车辆通行费安排的支出</t>
  </si>
  <si>
    <t xml:space="preserve">      民航科教和信息建设</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</si>
  <si>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</si>
  <si>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</si>
  <si>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</si>
  <si>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</si>
  <si>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</si>
  <si>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</si>
  <si>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八、其他支出</t>
  </si>
  <si>
    <t xml:space="preserve">      其他政府性基金安排的支出</t>
  </si>
  <si>
    <t xml:space="preserve">      其他地方自行试点项目收益专项债券收入安排的支出</t>
  </si>
  <si>
    <t xml:space="preserve">      其他政府性基金债务收入安排的支出</t>
  </si>
  <si>
    <t xml:space="preserve">    抗疫特别国债财务基金支出</t>
  </si>
  <si>
    <t xml:space="preserve">    彩票公益金安排的支出</t>
  </si>
  <si>
    <t>用于巩固脱贫攻坚成果衔接乡村振兴的彩票公益金支出</t>
  </si>
  <si>
    <t xml:space="preserve">      用于城乡医疗救助的的彩票公益金支出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</si>
  <si>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</si>
  <si>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</si>
  <si>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</si>
  <si>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</si>
  <si>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</si>
  <si>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</si>
  <si>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</si>
  <si>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</si>
  <si>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</si>
  <si>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</si>
  <si>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</si>
  <si>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</si>
  <si>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</si>
  <si>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</si>
  <si>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</si>
  <si>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</si>
  <si>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</si>
  <si>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</si>
  <si>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</si>
  <si>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</si>
  <si>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</si>
  <si>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</si>
  <si>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</si>
  <si>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</si>
  <si>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</si>
  <si>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</si>
  <si>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</si>
  <si>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</si>
  <si>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</si>
  <si>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</si>
  <si>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</si>
  <si>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</si>
  <si>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</si>
  <si>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</si>
  <si>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</si>
  <si>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</si>
  <si>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</si>
  <si>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</si>
  <si>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</si>
  <si>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</si>
  <si>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</si>
  <si>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</si>
  <si>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</si>
  <si>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</si>
  <si>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</si>
  <si>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</si>
  <si>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</si>
  <si>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</si>
  <si>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</si>
  <si>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</si>
  <si>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</si>
  <si>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</si>
  <si>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</si>
  <si>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转移性支出</t>
  </si>
  <si>
    <t xml:space="preserve">    调出资金</t>
  </si>
  <si>
    <t xml:space="preserve">    年终结余（转）</t>
  </si>
  <si>
    <t xml:space="preserve">  债务支出</t>
  </si>
  <si>
    <t xml:space="preserve">    地方政府专项债务还本支出</t>
  </si>
  <si>
    <t xml:space="preserve">    地方政府专项债务转贷支出</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</si>
</sst>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00_ ;_ \¥* \-#,##0.00_ ;_ \¥* &quot;-&quot;??_ ;_ @_ "/>
    <numFmt numFmtId="177" formatCode="0.00_ "/>
  </numFmts>
  <fonts count="17">
    <font>
      <sz val="12"/>
      <name val="宋体"/>
      <charset val="134"/>
    </font>
    <font>
      <b/>
      <sz val="12"/>
      <name val="宋体"/>
      <family val="3"/>
      <charset val="134"/>
    </font>
    <font>
      <sz val="12"/>
      <name val="黑体"/>
      <family val="3"/>
      <charset val="134"/>
    </font>
    <font>
      <b/>
      <sz val="16"/>
      <name val="黑体"/>
      <family val="3"/>
      <charset val="134"/>
    </font>
    <font>
      <sz val="11"/>
      <name val="宋体"/>
      <family val="3"/>
      <charset val="134"/>
    </font>
    <font>
      <sz val="11"/>
      <color indexed="8"/>
      <name val="宋体"/>
      <family val="3"/>
      <charset val="134"/>
    </font>
    <font>
      <sz val="11"/>
      <color indexed="16"/>
      <name val="宋体"/>
      <family val="3"/>
      <charset val="134"/>
    </font>
    <font>
      <sz val="9"/>
      <name val="宋体"/>
      <family val="3"/>
      <charset val="134"/>
    </font>
    <font>
      <sz val="11"/>
      <color indexed="17"/>
      <name val="宋体"/>
      <family val="3"/>
      <charset val="134"/>
    </font>
    <font>
      <sz val="10"/>
      <name val="Arial"/>
      <family val="2"/>
    </font>
    <font>
      <sz val="11"/>
      <color indexed="20"/>
      <name val="宋体"/>
      <family val="3"/>
      <charset val="134"/>
    </font>
    <font>
      <sz val="12"/>
      <name val="Courier"/>
      <family val="3"/>
    </font>
    <font>
      <sz val="12"/>
      <name val="Times New Roman"/>
      <family val="1"/>
    </font>
    <font>
      <sz val="10"/>
      <name val="Helv"/>
      <family val="2"/>
    </font>
    <font>
      <sz val="12"/>
      <name val="宋体"/>
      <family val="3"/>
      <charset val="134"/>
    </font>
    <font>
      <sz val="11"/>
      <name val="宋体"/>
      <family val="3"/>
      <charset val="134"/>
      <scheme val="minor"/>
    </font>
    <font>
      <b/>
      <sz val="11"/>
      <name val="宋体"/>
      <family val="3"/>
      <charset val="134"/>
      <scheme val="minor"/>
    </font>
  </fonts>
  <fills count="8">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20">
    <xf numFmtId="0" fontId="0"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0" borderId="0"/>
    <xf numFmtId="0" fontId="5" fillId="0" borderId="0">
      <alignment vertical="center"/>
    </xf>
    <xf numFmtId="0" fontId="14" fillId="0" borderId="0"/>
    <xf numFmtId="9" fontId="14" fillId="0" borderId="0" applyFont="0" applyFill="0" applyBorder="0" applyAlignment="0" applyProtection="0">
      <alignment vertical="center"/>
    </xf>
    <xf numFmtId="0" fontId="8" fillId="4" borderId="0" applyNumberFormat="0" applyBorder="0" applyAlignment="0" applyProtection="0">
      <alignment vertical="center"/>
    </xf>
    <xf numFmtId="0" fontId="14" fillId="0" borderId="0"/>
    <xf numFmtId="0" fontId="9" fillId="0" borderId="0"/>
    <xf numFmtId="0" fontId="14" fillId="0" borderId="0"/>
    <xf numFmtId="9" fontId="14" fillId="0" borderId="0" applyFont="0" applyFill="0" applyBorder="0" applyAlignment="0" applyProtection="0">
      <alignment vertical="center"/>
    </xf>
    <xf numFmtId="0" fontId="10" fillId="3" borderId="0" applyNumberFormat="0" applyBorder="0" applyAlignment="0" applyProtection="0">
      <alignment vertical="center"/>
    </xf>
    <xf numFmtId="0" fontId="8" fillId="4" borderId="0" applyNumberFormat="0" applyBorder="0" applyAlignment="0" applyProtection="0">
      <alignment vertical="center"/>
    </xf>
    <xf numFmtId="0" fontId="9" fillId="0" borderId="0"/>
    <xf numFmtId="0" fontId="10" fillId="3" borderId="0" applyNumberFormat="0" applyBorder="0" applyAlignment="0" applyProtection="0">
      <alignment vertical="center"/>
    </xf>
    <xf numFmtId="0" fontId="14" fillId="0" borderId="0">
      <alignment vertical="center"/>
    </xf>
    <xf numFmtId="0" fontId="9" fillId="0" borderId="0"/>
    <xf numFmtId="0" fontId="14" fillId="0" borderId="0"/>
    <xf numFmtId="0" fontId="14" fillId="0" borderId="0"/>
    <xf numFmtId="0" fontId="14" fillId="0" borderId="0"/>
    <xf numFmtId="0" fontId="14" fillId="0" borderId="0"/>
    <xf numFmtId="0" fontId="9" fillId="0" borderId="0" applyBorder="0"/>
    <xf numFmtId="0" fontId="6"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6"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8" fillId="4" borderId="0" applyNumberFormat="0" applyBorder="0" applyAlignment="0" applyProtection="0">
      <alignment vertical="center"/>
    </xf>
    <xf numFmtId="0" fontId="10" fillId="3" borderId="0" applyNumberFormat="0" applyBorder="0" applyAlignment="0" applyProtection="0">
      <alignment vertical="center"/>
    </xf>
    <xf numFmtId="0" fontId="8" fillId="4" borderId="0" applyNumberFormat="0" applyBorder="0" applyAlignment="0" applyProtection="0">
      <alignment vertical="center"/>
    </xf>
    <xf numFmtId="0" fontId="10" fillId="3" borderId="0" applyNumberFormat="0" applyBorder="0" applyAlignment="0" applyProtection="0">
      <alignment vertical="center"/>
    </xf>
    <xf numFmtId="0" fontId="14" fillId="0" borderId="0">
      <alignment vertical="center"/>
    </xf>
    <xf numFmtId="0" fontId="10" fillId="3" borderId="0" applyNumberFormat="0" applyBorder="0" applyAlignment="0" applyProtection="0">
      <alignment vertical="center"/>
    </xf>
    <xf numFmtId="0" fontId="14"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8"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7" fillId="0" borderId="0"/>
    <xf numFmtId="0" fontId="7" fillId="0" borderId="0"/>
    <xf numFmtId="0" fontId="4" fillId="0" borderId="0"/>
    <xf numFmtId="0" fontId="14" fillId="0" borderId="0"/>
    <xf numFmtId="0" fontId="14" fillId="0" borderId="0"/>
    <xf numFmtId="0" fontId="8" fillId="4" borderId="0" applyNumberFormat="0" applyBorder="0" applyAlignment="0" applyProtection="0">
      <alignment vertical="center"/>
    </xf>
    <xf numFmtId="0" fontId="14" fillId="0" borderId="0">
      <alignment vertical="center"/>
    </xf>
    <xf numFmtId="0" fontId="14" fillId="0" borderId="0">
      <alignment vertical="center"/>
    </xf>
    <xf numFmtId="0" fontId="9" fillId="0" borderId="0" applyBorder="0"/>
    <xf numFmtId="0" fontId="14" fillId="0" borderId="0"/>
    <xf numFmtId="0" fontId="14" fillId="0" borderId="0"/>
    <xf numFmtId="0" fontId="9" fillId="0" borderId="0" applyBorder="0"/>
    <xf numFmtId="0" fontId="14" fillId="0" borderId="0">
      <alignment vertical="center"/>
    </xf>
    <xf numFmtId="0" fontId="14" fillId="0" borderId="0"/>
    <xf numFmtId="0" fontId="14" fillId="0" borderId="0"/>
    <xf numFmtId="0" fontId="9" fillId="0" borderId="0"/>
    <xf numFmtId="0" fontId="8" fillId="4" borderId="0" applyNumberFormat="0" applyBorder="0" applyAlignment="0" applyProtection="0">
      <alignment vertical="center"/>
    </xf>
    <xf numFmtId="0" fontId="14" fillId="0" borderId="0"/>
    <xf numFmtId="0" fontId="5" fillId="0" borderId="0">
      <alignment vertical="center"/>
    </xf>
    <xf numFmtId="0" fontId="5" fillId="0" borderId="0">
      <alignment vertical="center"/>
    </xf>
    <xf numFmtId="0" fontId="5"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176" fontId="14" fillId="0" borderId="0" applyFont="0" applyFill="0" applyBorder="0" applyAlignment="0" applyProtection="0"/>
    <xf numFmtId="176" fontId="14"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0" fontId="11" fillId="0" borderId="0"/>
    <xf numFmtId="0" fontId="13" fillId="0" borderId="0"/>
  </cellStyleXfs>
  <cellXfs count="24">
    <xf numFmtId="0" fontId="0" fillId="0" borderId="0" xfId="0"/>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1" fillId="0" borderId="2" xfId="0" applyFont="1" applyFill="1" applyBorder="1" applyAlignment="1">
      <alignment horizontal="distributed" vertical="center"/>
    </xf>
    <xf numFmtId="0" fontId="4" fillId="0" borderId="2" xfId="22" applyFont="1" applyFill="1" applyBorder="1" applyAlignment="1">
      <alignment horizontal="center" vertical="center" wrapText="1" readingOrder="1"/>
    </xf>
    <xf numFmtId="177" fontId="4" fillId="2" borderId="2" xfId="0" applyNumberFormat="1" applyFont="1" applyFill="1" applyBorder="1" applyAlignment="1">
      <alignment horizontal="right" vertical="center"/>
    </xf>
    <xf numFmtId="0" fontId="14" fillId="0" borderId="2" xfId="0" applyFont="1" applyFill="1" applyBorder="1" applyAlignment="1">
      <alignment horizontal="center" vertical="center" wrapText="1"/>
    </xf>
    <xf numFmtId="3" fontId="15" fillId="5" borderId="2" xfId="0" applyNumberFormat="1" applyFont="1" applyFill="1" applyBorder="1" applyAlignment="1" applyProtection="1">
      <alignment vertical="center"/>
    </xf>
    <xf numFmtId="3" fontId="15" fillId="5" borderId="2" xfId="0" applyNumberFormat="1" applyFont="1" applyFill="1" applyBorder="1" applyAlignment="1" applyProtection="1">
      <alignment horizontal="left" vertical="center"/>
    </xf>
    <xf numFmtId="0" fontId="15" fillId="5" borderId="2" xfId="38" applyFont="1" applyFill="1" applyBorder="1" applyAlignment="1">
      <alignment vertical="center" wrapText="1"/>
    </xf>
    <xf numFmtId="0" fontId="15" fillId="5" borderId="2" xfId="0" applyFont="1" applyFill="1" applyBorder="1" applyAlignment="1">
      <alignment horizontal="left" vertical="center"/>
    </xf>
    <xf numFmtId="0" fontId="15" fillId="5" borderId="2" xfId="0" applyFont="1" applyFill="1" applyBorder="1" applyAlignment="1">
      <alignment horizontal="left" vertical="center" indent="3"/>
    </xf>
    <xf numFmtId="0" fontId="15" fillId="0" borderId="2" xfId="0" applyFont="1" applyFill="1" applyBorder="1" applyAlignment="1">
      <alignment horizontal="left" vertical="center"/>
    </xf>
    <xf numFmtId="0" fontId="16" fillId="5" borderId="2" xfId="0" applyFont="1" applyFill="1" applyBorder="1" applyAlignment="1">
      <alignment horizontal="distributed" vertical="center"/>
    </xf>
    <xf numFmtId="0" fontId="16" fillId="5" borderId="2" xfId="0" applyFont="1" applyFill="1" applyBorder="1" applyAlignment="1">
      <alignment vertical="center"/>
    </xf>
    <xf numFmtId="0" fontId="15" fillId="5" borderId="2" xfId="0" applyFont="1" applyFill="1" applyBorder="1" applyAlignment="1">
      <alignment vertical="center"/>
    </xf>
    <xf numFmtId="1" fontId="15" fillId="5" borderId="2" xfId="0" applyNumberFormat="1" applyFont="1" applyFill="1" applyBorder="1" applyAlignment="1" applyProtection="1">
      <alignment vertical="center"/>
      <protection locked="0"/>
    </xf>
    <xf numFmtId="1" fontId="15" fillId="6" borderId="2" xfId="0" applyNumberFormat="1" applyFont="1" applyFill="1" applyBorder="1" applyAlignment="1" applyProtection="1">
      <alignment vertical="center"/>
      <protection locked="0"/>
    </xf>
    <xf numFmtId="0" fontId="15" fillId="7" borderId="2" xfId="0" applyFont="1" applyFill="1" applyBorder="1" applyAlignment="1">
      <alignment vertical="center"/>
    </xf>
    <xf numFmtId="0" fontId="15" fillId="6" borderId="2" xfId="0" applyFont="1" applyFill="1" applyBorder="1" applyAlignment="1">
      <alignment vertical="center"/>
    </xf>
    <xf numFmtId="0" fontId="16" fillId="7" borderId="2" xfId="0" applyFont="1" applyFill="1" applyBorder="1" applyAlignment="1">
      <alignment horizontal="distributed" vertical="center"/>
    </xf>
    <xf numFmtId="0" fontId="3" fillId="0" borderId="0" xfId="0" applyFont="1" applyFill="1" applyAlignment="1">
      <alignment horizontal="center" vertical="center"/>
    </xf>
    <xf numFmtId="0" fontId="0" fillId="0" borderId="1" xfId="0" applyFont="1" applyFill="1" applyBorder="1" applyAlignment="1">
      <alignment horizontal="right" vertical="center"/>
    </xf>
  </cellXfs>
  <cellStyles count="120">
    <cellStyle name="?鹎%U龡&amp;H齲_x0001_C铣_x0014__x0007__x0001__x0001_" xfId="18"/>
    <cellStyle name="?鹎%U龡&amp;H齲_x0001_C铣_x0014__x0007__x0001__x0001_ 2" xfId="14"/>
    <cellStyle name="?鹎%U龡&amp;H齲_x0001_C铣_x0014__x0007__x0001__x0001_ 62" xfId="5"/>
    <cellStyle name="?鹎%U龡&amp;H齲_x0001_C铣_x0014__x0007__x0001__x0001_ 62 2" xfId="19"/>
    <cellStyle name="?鹎%U龡&amp;H齲_x0001_C铣_x0014__x0007__x0001__x0001_ 79" xfId="10"/>
    <cellStyle name="?鹎%U龡&amp;H齲_x0001_C铣_x0014__x0007__x0001__x0001_ 79 2" xfId="20"/>
    <cellStyle name="?鹎%U龡&amp;H齲_x0001_C铣_x0014__x0007__x0001__x0001__2017年政府预算表格及相关说明" xfId="21"/>
    <cellStyle name="_2017年政府预算表格及相关说明" xfId="3"/>
    <cellStyle name="_2018年政府预算公开表格及相关说明" xfId="17"/>
    <cellStyle name="3232" xfId="22"/>
    <cellStyle name="百分比 2" xfId="6"/>
    <cellStyle name="百分比 2 2" xfId="11"/>
    <cellStyle name="差_12.28" xfId="1"/>
    <cellStyle name="差_12.28 2" xfId="23"/>
    <cellStyle name="差_2017年12月30日一般预算平衡情况（批复前）" xfId="15"/>
    <cellStyle name="差_2017年12月30日一般预算平衡情况（批复前） 2" xfId="12"/>
    <cellStyle name="差_2018年10月31日平衡预测" xfId="24"/>
    <cellStyle name="差_2018年10月31日平衡预测 2" xfId="25"/>
    <cellStyle name="差_2018年10月份收支月报" xfId="2"/>
    <cellStyle name="差_2018年10月份收支月报 2" xfId="26"/>
    <cellStyle name="差_2018年12月15日平衡预测" xfId="28"/>
    <cellStyle name="差_2018年12月15日平衡预测 2" xfId="30"/>
    <cellStyle name="差_2018年12月20日平衡预测" xfId="27"/>
    <cellStyle name="差_2018年12月20日平衡预测 2" xfId="29"/>
    <cellStyle name="差_2018年12月25日平衡预测" xfId="31"/>
    <cellStyle name="差_2018年12月25日平衡预测 2" xfId="33"/>
    <cellStyle name="差_2018年12月25日平衡预测_2018年剩余指标数12.27" xfId="35"/>
    <cellStyle name="差_2018年12月25日平衡预测_2018年剩余指标数12.27 2" xfId="37"/>
    <cellStyle name="差_2018年剩余指标数" xfId="39"/>
    <cellStyle name="差_2018年剩余指标数 2" xfId="41"/>
    <cellStyle name="差_2018年剩余指标数1" xfId="42"/>
    <cellStyle name="差_2018年剩余指标数1 2" xfId="43"/>
    <cellStyle name="差_2018年剩余指标数1_1" xfId="44"/>
    <cellStyle name="差_2018年剩余指标数1_1 2" xfId="45"/>
    <cellStyle name="差_2018年剩余指标数1_1_2018年12月29日平衡情况（预算）" xfId="32"/>
    <cellStyle name="差_2018年剩余指标数1_1_2018年12月29日平衡情况（预算） 2" xfId="46"/>
    <cellStyle name="差_2018年剩余指标数1_1_2018年剩余指标数12.27" xfId="47"/>
    <cellStyle name="差_2018年剩余指标数1_1_2018年剩余指标数12.27 2" xfId="48"/>
    <cellStyle name="差_2018年剩余指标数12.27" xfId="49"/>
    <cellStyle name="差_2018年剩余指标数12.27 2" xfId="51"/>
    <cellStyle name="差_2018年收支预算草案" xfId="52"/>
    <cellStyle name="差_2018年收支预算草案 2" xfId="53"/>
    <cellStyle name="差_2018年政府预算公开表格及相关说明" xfId="54"/>
    <cellStyle name="差_2018年政府预算公开表格及相关说明 2" xfId="55"/>
    <cellStyle name="差_2018预算股报表10月(新格式)上报" xfId="56"/>
    <cellStyle name="差_2018预算股报表10月(新格式)上报 2" xfId="57"/>
    <cellStyle name="差_补助指标查询结果" xfId="58"/>
    <cellStyle name="差_补助指标查询结果 2" xfId="59"/>
    <cellStyle name="差_关于省财政对我县财政2017年年终决算批复情况的账务处理说明（附件）" xfId="60"/>
    <cellStyle name="差_关于省财政对我县财政2017年年终决算批复情况的账务处理说明（附件） 2" xfId="61"/>
    <cellStyle name="差_人、公、业" xfId="62"/>
    <cellStyle name="差_人、公、业 2" xfId="63"/>
    <cellStyle name="常规" xfId="0" builtinId="0"/>
    <cellStyle name="常规 10" xfId="64"/>
    <cellStyle name="常规 10 2" xfId="65"/>
    <cellStyle name="常规 2" xfId="66"/>
    <cellStyle name="常规 2 2" xfId="38"/>
    <cellStyle name="常规 2 2 2" xfId="40"/>
    <cellStyle name="常规 2 3" xfId="67"/>
    <cellStyle name="常规 2 3 2" xfId="68"/>
    <cellStyle name="常规 2 4" xfId="70"/>
    <cellStyle name="常规 2 5" xfId="71"/>
    <cellStyle name="常规 3" xfId="72"/>
    <cellStyle name="常规 3 2" xfId="73"/>
    <cellStyle name="常规 3 2 2" xfId="74"/>
    <cellStyle name="常规 3 3" xfId="75"/>
    <cellStyle name="常规 3 4" xfId="16"/>
    <cellStyle name="常规 3 5" xfId="76"/>
    <cellStyle name="常规 4" xfId="77"/>
    <cellStyle name="常规 4 2" xfId="78"/>
    <cellStyle name="常规 5" xfId="79"/>
    <cellStyle name="常规 5 2" xfId="9"/>
    <cellStyle name="常规 6" xfId="8"/>
    <cellStyle name="常规 6 2" xfId="81"/>
    <cellStyle name="常规 7" xfId="82"/>
    <cellStyle name="常规 7 2" xfId="83"/>
    <cellStyle name="常规 7 3" xfId="4"/>
    <cellStyle name="常规 7 4" xfId="84"/>
    <cellStyle name="好_2017年12月30日一般预算平衡情况（批复前）" xfId="34"/>
    <cellStyle name="好_2017年12月30日一般预算平衡情况（批复前） 2" xfId="36"/>
    <cellStyle name="好_2018年10月31日平衡预测" xfId="85"/>
    <cellStyle name="好_2018年10月31日平衡预测 2" xfId="86"/>
    <cellStyle name="好_2018年10月份收支月报" xfId="87"/>
    <cellStyle name="好_2018年10月份收支月报 2" xfId="88"/>
    <cellStyle name="好_2018年12月15日平衡预测" xfId="90"/>
    <cellStyle name="好_2018年12月15日平衡预测 2" xfId="92"/>
    <cellStyle name="好_2018年12月20日平衡预测" xfId="89"/>
    <cellStyle name="好_2018年12月20日平衡预测 2" xfId="91"/>
    <cellStyle name="好_2018年12月25日平衡预测" xfId="93"/>
    <cellStyle name="好_2018年12月25日平衡预测 2" xfId="94"/>
    <cellStyle name="好_2018年12月25日平衡预测_2018年剩余指标数12.27" xfId="95"/>
    <cellStyle name="好_2018年12月25日平衡预测_2018年剩余指标数12.27 2" xfId="96"/>
    <cellStyle name="好_2018年剩余指标数" xfId="98"/>
    <cellStyle name="好_2018年剩余指标数 2" xfId="99"/>
    <cellStyle name="好_2018年剩余指标数1" xfId="100"/>
    <cellStyle name="好_2018年剩余指标数1 2" xfId="69"/>
    <cellStyle name="好_2018年剩余指标数1_1" xfId="50"/>
    <cellStyle name="好_2018年剩余指标数1_1 2" xfId="101"/>
    <cellStyle name="好_2018年剩余指标数1_1_2018年12月29日平衡情况（预算）" xfId="102"/>
    <cellStyle name="好_2018年剩余指标数1_1_2018年12月29日平衡情况（预算） 2" xfId="103"/>
    <cellStyle name="好_2018年剩余指标数1_1_2018年剩余指标数12.27" xfId="104"/>
    <cellStyle name="好_2018年剩余指标数1_1_2018年剩余指标数12.27 2" xfId="105"/>
    <cellStyle name="好_2018年剩余指标数12.27" xfId="106"/>
    <cellStyle name="好_2018年剩余指标数12.27 2" xfId="97"/>
    <cellStyle name="好_2018年收支预算草案" xfId="107"/>
    <cellStyle name="好_2018年收支预算草案 2" xfId="108"/>
    <cellStyle name="好_2018年政府预算公开表格及相关说明" xfId="109"/>
    <cellStyle name="好_2018年政府预算公开表格及相关说明 2" xfId="13"/>
    <cellStyle name="好_2018预算股报表10月(新格式)上报" xfId="110"/>
    <cellStyle name="好_2018预算股报表10月(新格式)上报 2" xfId="111"/>
    <cellStyle name="好_关于省财政对我县财政2017年年终决算批复情况的账务处理说明（附件）" xfId="112"/>
    <cellStyle name="好_关于省财政对我县财政2017年年终决算批复情况的账务处理说明（附件） 2" xfId="113"/>
    <cellStyle name="好_人、公、业" xfId="7"/>
    <cellStyle name="好_人、公、业 2" xfId="80"/>
    <cellStyle name="货币 2" xfId="114"/>
    <cellStyle name="货币 2 2" xfId="115"/>
    <cellStyle name="千位[0]_Sheet1" xfId="116"/>
    <cellStyle name="千位_Sheet1" xfId="117"/>
    <cellStyle name="未定义" xfId="118"/>
    <cellStyle name="样式 1" xfId="1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257"/>
  <sheetViews>
    <sheetView showZeros="0" tabSelected="1" topLeftCell="A223" workbookViewId="0">
      <selection activeCell="N243" sqref="N243"/>
    </sheetView>
  </sheetViews>
  <sheetFormatPr defaultColWidth="9" defaultRowHeight="14.25"/>
  <cols>
    <col min="1" max="1" width="51.5" style="2" customWidth="1"/>
    <col min="2" max="2" width="14.25" style="2" customWidth="1"/>
    <col min="3" max="3" width="13.5" style="2" customWidth="1"/>
    <col min="4" max="4" width="14" style="2" customWidth="1"/>
    <col min="5" max="16384" width="9" style="2"/>
  </cols>
  <sheetData>
    <row r="1" spans="1:4">
      <c r="A1" s="3"/>
    </row>
    <row r="2" spans="1:4" ht="24.75" customHeight="1">
      <c r="A2" s="22" t="s">
        <v>110</v>
      </c>
      <c r="B2" s="22"/>
      <c r="C2" s="22"/>
      <c r="D2" s="22"/>
    </row>
    <row r="3" spans="1:4" ht="18" customHeight="1">
      <c r="B3" s="23" t="s">
        <v>0</v>
      </c>
      <c r="C3" s="23"/>
      <c r="D3" s="23"/>
    </row>
    <row r="4" spans="1:4" ht="25.5" customHeight="1">
      <c r="A4" s="4" t="s">
        <v>1</v>
      </c>
      <c r="B4" s="7" t="s">
        <v>111</v>
      </c>
      <c r="C4" s="7" t="s">
        <v>109</v>
      </c>
      <c r="D4" s="5" t="s">
        <v>2</v>
      </c>
    </row>
    <row r="5" spans="1:4" ht="17.100000000000001" customHeight="1">
      <c r="A5" s="8" t="s">
        <v>112</v>
      </c>
      <c r="B5" s="19">
        <v>0</v>
      </c>
      <c r="C5" s="19">
        <v>0</v>
      </c>
      <c r="D5" s="6" t="e">
        <f t="shared" ref="D5:D36" si="0">+(C5-B5)/B5*100</f>
        <v>#DIV/0!</v>
      </c>
    </row>
    <row r="6" spans="1:4" ht="17.100000000000001" customHeight="1">
      <c r="A6" s="9" t="s">
        <v>113</v>
      </c>
      <c r="B6" s="19">
        <v>0</v>
      </c>
      <c r="C6" s="19">
        <v>0</v>
      </c>
      <c r="D6" s="6" t="e">
        <f t="shared" si="0"/>
        <v>#DIV/0!</v>
      </c>
    </row>
    <row r="7" spans="1:4" ht="17.100000000000001" customHeight="1">
      <c r="A7" s="9" t="s">
        <v>3</v>
      </c>
      <c r="B7" s="16"/>
      <c r="C7" s="19">
        <v>0</v>
      </c>
      <c r="D7" s="6" t="e">
        <f t="shared" si="0"/>
        <v>#DIV/0!</v>
      </c>
    </row>
    <row r="8" spans="1:4" ht="17.100000000000001" customHeight="1">
      <c r="A8" s="9" t="s">
        <v>114</v>
      </c>
      <c r="B8" s="16"/>
      <c r="C8" s="19">
        <v>0</v>
      </c>
      <c r="D8" s="6" t="e">
        <f t="shared" si="0"/>
        <v>#DIV/0!</v>
      </c>
    </row>
    <row r="9" spans="1:4" ht="17.100000000000001" customHeight="1">
      <c r="A9" s="9" t="s">
        <v>115</v>
      </c>
      <c r="B9" s="16"/>
      <c r="C9" s="19">
        <v>0</v>
      </c>
      <c r="D9" s="6" t="e">
        <f t="shared" si="0"/>
        <v>#DIV/0!</v>
      </c>
    </row>
    <row r="10" spans="1:4" ht="17.100000000000001" customHeight="1">
      <c r="A10" s="9" t="s">
        <v>116</v>
      </c>
      <c r="B10" s="16"/>
      <c r="C10" s="19">
        <v>0</v>
      </c>
      <c r="D10" s="6" t="e">
        <f t="shared" si="0"/>
        <v>#DIV/0!</v>
      </c>
    </row>
    <row r="11" spans="1:4" ht="17.100000000000001" customHeight="1">
      <c r="A11" s="9" t="s">
        <v>5</v>
      </c>
      <c r="B11" s="16"/>
      <c r="C11" s="19">
        <v>0</v>
      </c>
      <c r="D11" s="6" t="e">
        <f t="shared" si="0"/>
        <v>#DIV/0!</v>
      </c>
    </row>
    <row r="12" spans="1:4" ht="17.100000000000001" customHeight="1">
      <c r="A12" s="9" t="s">
        <v>83</v>
      </c>
      <c r="B12" s="19">
        <v>0</v>
      </c>
      <c r="C12" s="19">
        <v>0</v>
      </c>
      <c r="D12" s="6" t="e">
        <f t="shared" si="0"/>
        <v>#DIV/0!</v>
      </c>
    </row>
    <row r="13" spans="1:4" ht="17.100000000000001" customHeight="1">
      <c r="A13" s="9" t="s">
        <v>84</v>
      </c>
      <c r="B13" s="16"/>
      <c r="C13" s="19">
        <v>0</v>
      </c>
      <c r="D13" s="6" t="e">
        <f t="shared" si="0"/>
        <v>#DIV/0!</v>
      </c>
    </row>
    <row r="14" spans="1:4" ht="17.100000000000001" customHeight="1">
      <c r="A14" s="9" t="s">
        <v>85</v>
      </c>
      <c r="B14" s="16"/>
      <c r="C14" s="19">
        <v>0</v>
      </c>
      <c r="D14" s="6" t="e">
        <f t="shared" si="0"/>
        <v>#DIV/0!</v>
      </c>
    </row>
    <row r="15" spans="1:4" ht="17.100000000000001" customHeight="1">
      <c r="A15" s="9" t="s">
        <v>86</v>
      </c>
      <c r="B15" s="16"/>
      <c r="C15" s="19">
        <v>0</v>
      </c>
      <c r="D15" s="6" t="e">
        <f t="shared" si="0"/>
        <v>#DIV/0!</v>
      </c>
    </row>
    <row r="16" spans="1:4" ht="17.100000000000001" customHeight="1">
      <c r="A16" s="9" t="s">
        <v>87</v>
      </c>
      <c r="B16" s="16"/>
      <c r="C16" s="19">
        <v>0</v>
      </c>
      <c r="D16" s="6" t="e">
        <f t="shared" si="0"/>
        <v>#DIV/0!</v>
      </c>
    </row>
    <row r="17" spans="1:4" ht="17.100000000000001" customHeight="1">
      <c r="A17" s="9" t="s">
        <v>117</v>
      </c>
      <c r="B17" s="16"/>
      <c r="C17" s="19">
        <v>0</v>
      </c>
      <c r="D17" s="6" t="e">
        <f t="shared" si="0"/>
        <v>#DIV/0!</v>
      </c>
    </row>
    <row r="18" spans="1:4" ht="17.100000000000001" customHeight="1">
      <c r="A18" s="9" t="s">
        <v>118</v>
      </c>
      <c r="B18" s="19">
        <v>0</v>
      </c>
      <c r="C18" s="19">
        <v>0</v>
      </c>
      <c r="D18" s="6" t="e">
        <f t="shared" si="0"/>
        <v>#DIV/0!</v>
      </c>
    </row>
    <row r="19" spans="1:4" ht="17.100000000000001" customHeight="1">
      <c r="A19" s="10" t="s">
        <v>4</v>
      </c>
      <c r="B19" s="16"/>
      <c r="C19" s="19">
        <v>0</v>
      </c>
      <c r="D19" s="6" t="e">
        <f t="shared" si="0"/>
        <v>#DIV/0!</v>
      </c>
    </row>
    <row r="20" spans="1:4" ht="17.100000000000001" customHeight="1">
      <c r="A20" s="10" t="s">
        <v>119</v>
      </c>
      <c r="B20" s="16"/>
      <c r="C20" s="19">
        <v>0</v>
      </c>
      <c r="D20" s="6" t="e">
        <f t="shared" si="0"/>
        <v>#DIV/0!</v>
      </c>
    </row>
    <row r="21" spans="1:4" ht="17.100000000000001" customHeight="1">
      <c r="A21" s="8" t="s">
        <v>6</v>
      </c>
      <c r="B21" s="19">
        <v>2677</v>
      </c>
      <c r="C21" s="19">
        <v>4956</v>
      </c>
      <c r="D21" s="6">
        <f t="shared" si="0"/>
        <v>85.132611131864024</v>
      </c>
    </row>
    <row r="22" spans="1:4" ht="17.100000000000001" customHeight="1">
      <c r="A22" s="9" t="s">
        <v>7</v>
      </c>
      <c r="B22" s="19">
        <v>2677</v>
      </c>
      <c r="C22" s="19">
        <v>4956</v>
      </c>
      <c r="D22" s="6">
        <f t="shared" si="0"/>
        <v>85.132611131864024</v>
      </c>
    </row>
    <row r="23" spans="1:4" ht="17.100000000000001" customHeight="1">
      <c r="A23" s="9" t="s">
        <v>8</v>
      </c>
      <c r="B23" s="16">
        <v>2274</v>
      </c>
      <c r="C23" s="19">
        <v>4956</v>
      </c>
      <c r="D23" s="6">
        <f t="shared" si="0"/>
        <v>117.94195250659631</v>
      </c>
    </row>
    <row r="24" spans="1:4" ht="17.100000000000001" customHeight="1">
      <c r="A24" s="9" t="s">
        <v>9</v>
      </c>
      <c r="B24" s="16">
        <v>403</v>
      </c>
      <c r="C24" s="19">
        <v>0</v>
      </c>
      <c r="D24" s="6">
        <f t="shared" si="0"/>
        <v>-100</v>
      </c>
    </row>
    <row r="25" spans="1:4" ht="17.100000000000001" customHeight="1">
      <c r="A25" s="9" t="s">
        <v>10</v>
      </c>
      <c r="B25" s="16"/>
      <c r="C25" s="19">
        <v>0</v>
      </c>
      <c r="D25" s="6" t="e">
        <f t="shared" si="0"/>
        <v>#DIV/0!</v>
      </c>
    </row>
    <row r="26" spans="1:4" ht="17.100000000000001" customHeight="1">
      <c r="A26" s="9" t="s">
        <v>120</v>
      </c>
      <c r="B26" s="19">
        <v>0</v>
      </c>
      <c r="C26" s="19">
        <v>0</v>
      </c>
      <c r="D26" s="6" t="e">
        <f t="shared" si="0"/>
        <v>#DIV/0!</v>
      </c>
    </row>
    <row r="27" spans="1:4" ht="17.100000000000001" customHeight="1">
      <c r="A27" s="9" t="s">
        <v>8</v>
      </c>
      <c r="B27" s="16"/>
      <c r="C27" s="19">
        <v>0</v>
      </c>
      <c r="D27" s="6" t="e">
        <f t="shared" si="0"/>
        <v>#DIV/0!</v>
      </c>
    </row>
    <row r="28" spans="1:4" ht="17.100000000000001" customHeight="1">
      <c r="A28" s="9" t="s">
        <v>9</v>
      </c>
      <c r="B28" s="16"/>
      <c r="C28" s="19">
        <v>0</v>
      </c>
      <c r="D28" s="6" t="e">
        <f t="shared" si="0"/>
        <v>#DIV/0!</v>
      </c>
    </row>
    <row r="29" spans="1:4" ht="17.100000000000001" customHeight="1">
      <c r="A29" s="11" t="s">
        <v>11</v>
      </c>
      <c r="B29" s="16"/>
      <c r="C29" s="19">
        <v>0</v>
      </c>
      <c r="D29" s="6" t="e">
        <f t="shared" si="0"/>
        <v>#DIV/0!</v>
      </c>
    </row>
    <row r="30" spans="1:4" ht="17.100000000000001" customHeight="1">
      <c r="A30" s="9" t="s">
        <v>121</v>
      </c>
      <c r="B30" s="19">
        <v>0</v>
      </c>
      <c r="C30" s="19">
        <v>0</v>
      </c>
      <c r="D30" s="6" t="e">
        <f t="shared" si="0"/>
        <v>#DIV/0!</v>
      </c>
    </row>
    <row r="31" spans="1:4" ht="17.100000000000001" customHeight="1">
      <c r="A31" s="10" t="s">
        <v>9</v>
      </c>
      <c r="B31" s="16"/>
      <c r="C31" s="19">
        <v>0</v>
      </c>
      <c r="D31" s="6" t="e">
        <f t="shared" si="0"/>
        <v>#DIV/0!</v>
      </c>
    </row>
    <row r="32" spans="1:4" ht="17.100000000000001" customHeight="1">
      <c r="A32" s="10" t="s">
        <v>122</v>
      </c>
      <c r="B32" s="16"/>
      <c r="C32" s="19">
        <v>0</v>
      </c>
      <c r="D32" s="6" t="e">
        <f t="shared" si="0"/>
        <v>#DIV/0!</v>
      </c>
    </row>
    <row r="33" spans="1:4" ht="17.100000000000001" customHeight="1">
      <c r="A33" s="8" t="s">
        <v>12</v>
      </c>
      <c r="B33" s="19">
        <v>0</v>
      </c>
      <c r="C33" s="19">
        <v>0</v>
      </c>
      <c r="D33" s="6" t="e">
        <f t="shared" si="0"/>
        <v>#DIV/0!</v>
      </c>
    </row>
    <row r="34" spans="1:4" ht="17.100000000000001" customHeight="1">
      <c r="A34" s="8" t="s">
        <v>13</v>
      </c>
      <c r="B34" s="19">
        <v>0</v>
      </c>
      <c r="C34" s="19">
        <v>0</v>
      </c>
      <c r="D34" s="6" t="e">
        <f t="shared" si="0"/>
        <v>#DIV/0!</v>
      </c>
    </row>
    <row r="35" spans="1:4" ht="17.100000000000001" customHeight="1">
      <c r="A35" s="8" t="s">
        <v>123</v>
      </c>
      <c r="B35" s="16"/>
      <c r="C35" s="19">
        <v>0</v>
      </c>
      <c r="D35" s="6" t="e">
        <f t="shared" si="0"/>
        <v>#DIV/0!</v>
      </c>
    </row>
    <row r="36" spans="1:4" ht="17.100000000000001" customHeight="1">
      <c r="A36" s="8" t="s">
        <v>124</v>
      </c>
      <c r="B36" s="16"/>
      <c r="C36" s="19">
        <v>0</v>
      </c>
      <c r="D36" s="6" t="e">
        <f t="shared" si="0"/>
        <v>#DIV/0!</v>
      </c>
    </row>
    <row r="37" spans="1:4" s="1" customFormat="1" ht="17.100000000000001" customHeight="1">
      <c r="A37" s="8" t="s">
        <v>125</v>
      </c>
      <c r="B37" s="16"/>
      <c r="C37" s="19">
        <v>0</v>
      </c>
      <c r="D37" s="6" t="e">
        <f t="shared" ref="D37:D68" si="1">+(C37-B37)/B37*100</f>
        <v>#DIV/0!</v>
      </c>
    </row>
    <row r="38" spans="1:4" ht="17.100000000000001" customHeight="1">
      <c r="A38" s="8" t="s">
        <v>126</v>
      </c>
      <c r="B38" s="16"/>
      <c r="C38" s="19">
        <v>0</v>
      </c>
      <c r="D38" s="6" t="e">
        <f t="shared" si="1"/>
        <v>#DIV/0!</v>
      </c>
    </row>
    <row r="39" spans="1:4" ht="17.100000000000001" customHeight="1">
      <c r="A39" s="8" t="s">
        <v>14</v>
      </c>
      <c r="B39" s="19">
        <v>0</v>
      </c>
      <c r="C39" s="19">
        <v>0</v>
      </c>
      <c r="D39" s="6" t="e">
        <f t="shared" si="1"/>
        <v>#DIV/0!</v>
      </c>
    </row>
    <row r="40" spans="1:4" ht="17.100000000000001" customHeight="1">
      <c r="A40" s="8" t="s">
        <v>15</v>
      </c>
      <c r="B40" s="16"/>
      <c r="C40" s="19">
        <v>0</v>
      </c>
      <c r="D40" s="6" t="e">
        <f t="shared" si="1"/>
        <v>#DIV/0!</v>
      </c>
    </row>
    <row r="41" spans="1:4" ht="17.100000000000001" customHeight="1">
      <c r="A41" s="8" t="s">
        <v>16</v>
      </c>
      <c r="B41" s="16"/>
      <c r="C41" s="19">
        <v>0</v>
      </c>
      <c r="D41" s="6" t="e">
        <f t="shared" si="1"/>
        <v>#DIV/0!</v>
      </c>
    </row>
    <row r="42" spans="1:4" ht="17.100000000000001" customHeight="1">
      <c r="A42" s="8" t="s">
        <v>17</v>
      </c>
      <c r="B42" s="16"/>
      <c r="C42" s="19">
        <v>0</v>
      </c>
      <c r="D42" s="6" t="e">
        <f t="shared" si="1"/>
        <v>#DIV/0!</v>
      </c>
    </row>
    <row r="43" spans="1:4" ht="17.100000000000001" customHeight="1">
      <c r="A43" s="8" t="s">
        <v>18</v>
      </c>
      <c r="B43" s="16"/>
      <c r="C43" s="19">
        <v>0</v>
      </c>
      <c r="D43" s="6" t="e">
        <f t="shared" si="1"/>
        <v>#DIV/0!</v>
      </c>
    </row>
    <row r="44" spans="1:4" ht="17.100000000000001" customHeight="1">
      <c r="A44" s="8" t="s">
        <v>19</v>
      </c>
      <c r="B44" s="19">
        <v>113515</v>
      </c>
      <c r="C44" s="19">
        <v>68670</v>
      </c>
      <c r="D44" s="6">
        <f t="shared" si="1"/>
        <v>-39.505792186054705</v>
      </c>
    </row>
    <row r="45" spans="1:4" ht="17.100000000000001" customHeight="1">
      <c r="A45" s="8" t="s">
        <v>127</v>
      </c>
      <c r="B45" s="19">
        <v>98977</v>
      </c>
      <c r="C45" s="19">
        <v>67900</v>
      </c>
      <c r="D45" s="6">
        <f t="shared" si="1"/>
        <v>-31.398203623063942</v>
      </c>
    </row>
    <row r="46" spans="1:4" ht="17.100000000000001" customHeight="1">
      <c r="A46" s="11" t="s">
        <v>20</v>
      </c>
      <c r="B46" s="16">
        <v>19895</v>
      </c>
      <c r="C46" s="19">
        <v>46930</v>
      </c>
      <c r="D46" s="6">
        <f t="shared" si="1"/>
        <v>135.88841417441569</v>
      </c>
    </row>
    <row r="47" spans="1:4" ht="17.100000000000001" customHeight="1">
      <c r="A47" s="11" t="s">
        <v>21</v>
      </c>
      <c r="B47" s="16">
        <v>18530</v>
      </c>
      <c r="C47" s="19">
        <v>0</v>
      </c>
      <c r="D47" s="6">
        <f t="shared" si="1"/>
        <v>-100</v>
      </c>
    </row>
    <row r="48" spans="1:4" ht="17.100000000000001" customHeight="1">
      <c r="A48" s="11" t="s">
        <v>22</v>
      </c>
      <c r="B48" s="16">
        <v>5069</v>
      </c>
      <c r="C48" s="19">
        <v>0</v>
      </c>
      <c r="D48" s="6">
        <f t="shared" si="1"/>
        <v>-100</v>
      </c>
    </row>
    <row r="49" spans="1:4" ht="17.100000000000001" customHeight="1">
      <c r="A49" s="11" t="s">
        <v>23</v>
      </c>
      <c r="B49" s="16">
        <v>9596</v>
      </c>
      <c r="C49" s="19">
        <v>16970</v>
      </c>
      <c r="D49" s="6">
        <f t="shared" si="1"/>
        <v>76.844518549395573</v>
      </c>
    </row>
    <row r="50" spans="1:4" ht="17.100000000000001" customHeight="1">
      <c r="A50" s="11" t="s">
        <v>24</v>
      </c>
      <c r="B50" s="16">
        <v>4264</v>
      </c>
      <c r="C50" s="19">
        <v>4000</v>
      </c>
      <c r="D50" s="6">
        <f t="shared" si="1"/>
        <v>-6.191369606003752</v>
      </c>
    </row>
    <row r="51" spans="1:4" ht="17.100000000000001" customHeight="1">
      <c r="A51" s="11" t="s">
        <v>25</v>
      </c>
      <c r="B51" s="16">
        <v>41035</v>
      </c>
      <c r="C51" s="19">
        <v>0</v>
      </c>
      <c r="D51" s="6">
        <f t="shared" si="1"/>
        <v>-100</v>
      </c>
    </row>
    <row r="52" spans="1:4" ht="17.100000000000001" customHeight="1">
      <c r="A52" s="11" t="s">
        <v>26</v>
      </c>
      <c r="B52" s="16"/>
      <c r="C52" s="19">
        <v>0</v>
      </c>
      <c r="D52" s="6" t="e">
        <f t="shared" si="1"/>
        <v>#DIV/0!</v>
      </c>
    </row>
    <row r="53" spans="1:4" ht="17.100000000000001" customHeight="1">
      <c r="A53" s="11" t="s">
        <v>27</v>
      </c>
      <c r="B53" s="16">
        <v>3</v>
      </c>
      <c r="C53" s="19">
        <v>0</v>
      </c>
      <c r="D53" s="6">
        <f t="shared" si="1"/>
        <v>-100</v>
      </c>
    </row>
    <row r="54" spans="1:4" ht="17.100000000000001" customHeight="1">
      <c r="A54" s="11" t="s">
        <v>28</v>
      </c>
      <c r="B54" s="16"/>
      <c r="C54" s="19">
        <v>0</v>
      </c>
      <c r="D54" s="6" t="e">
        <f t="shared" si="1"/>
        <v>#DIV/0!</v>
      </c>
    </row>
    <row r="55" spans="1:4" ht="17.100000000000001" customHeight="1">
      <c r="A55" s="11" t="s">
        <v>29</v>
      </c>
      <c r="B55" s="16"/>
      <c r="C55" s="19">
        <v>0</v>
      </c>
      <c r="D55" s="6" t="e">
        <f t="shared" si="1"/>
        <v>#DIV/0!</v>
      </c>
    </row>
    <row r="56" spans="1:4" ht="17.100000000000001" customHeight="1">
      <c r="A56" s="11" t="s">
        <v>30</v>
      </c>
      <c r="B56" s="16"/>
      <c r="C56" s="19">
        <v>0</v>
      </c>
      <c r="D56" s="6" t="e">
        <f t="shared" si="1"/>
        <v>#DIV/0!</v>
      </c>
    </row>
    <row r="57" spans="1:4" ht="17.100000000000001" customHeight="1">
      <c r="A57" s="11" t="s">
        <v>128</v>
      </c>
      <c r="B57" s="16">
        <v>13</v>
      </c>
      <c r="C57" s="19">
        <v>0</v>
      </c>
      <c r="D57" s="6">
        <f t="shared" si="1"/>
        <v>-100</v>
      </c>
    </row>
    <row r="58" spans="1:4" ht="17.100000000000001" customHeight="1">
      <c r="A58" s="12" t="s">
        <v>129</v>
      </c>
      <c r="B58" s="16">
        <v>74</v>
      </c>
      <c r="C58" s="19">
        <v>0</v>
      </c>
      <c r="D58" s="6">
        <f t="shared" si="1"/>
        <v>-100</v>
      </c>
    </row>
    <row r="59" spans="1:4" ht="17.100000000000001" customHeight="1">
      <c r="A59" s="12" t="s">
        <v>130</v>
      </c>
      <c r="B59" s="16">
        <v>406</v>
      </c>
      <c r="C59" s="19">
        <v>0</v>
      </c>
      <c r="D59" s="6">
        <f t="shared" si="1"/>
        <v>-100</v>
      </c>
    </row>
    <row r="60" spans="1:4" ht="17.100000000000001" customHeight="1">
      <c r="A60" s="12" t="s">
        <v>131</v>
      </c>
      <c r="B60" s="16">
        <v>92</v>
      </c>
      <c r="C60" s="19">
        <v>0</v>
      </c>
      <c r="D60" s="6">
        <f t="shared" si="1"/>
        <v>-100</v>
      </c>
    </row>
    <row r="61" spans="1:4" ht="17.100000000000001" customHeight="1">
      <c r="A61" s="8" t="s">
        <v>132</v>
      </c>
      <c r="B61" s="19">
        <v>0</v>
      </c>
      <c r="C61" s="19">
        <v>0</v>
      </c>
      <c r="D61" s="6" t="e">
        <f t="shared" si="1"/>
        <v>#DIV/0!</v>
      </c>
    </row>
    <row r="62" spans="1:4" ht="17.100000000000001" customHeight="1">
      <c r="A62" s="11" t="s">
        <v>20</v>
      </c>
      <c r="B62" s="16"/>
      <c r="C62" s="19">
        <v>0</v>
      </c>
      <c r="D62" s="6" t="e">
        <f t="shared" si="1"/>
        <v>#DIV/0!</v>
      </c>
    </row>
    <row r="63" spans="1:4" ht="17.100000000000001" customHeight="1">
      <c r="A63" s="11" t="s">
        <v>21</v>
      </c>
      <c r="B63" s="16"/>
      <c r="C63" s="19">
        <v>0</v>
      </c>
      <c r="D63" s="6" t="e">
        <f t="shared" si="1"/>
        <v>#DIV/0!</v>
      </c>
    </row>
    <row r="64" spans="1:4" ht="17.100000000000001" customHeight="1">
      <c r="A64" s="11" t="s">
        <v>35</v>
      </c>
      <c r="B64" s="16"/>
      <c r="C64" s="19">
        <v>0</v>
      </c>
      <c r="D64" s="6" t="e">
        <f t="shared" si="1"/>
        <v>#DIV/0!</v>
      </c>
    </row>
    <row r="65" spans="1:4" ht="17.100000000000001" customHeight="1">
      <c r="A65" s="8" t="s">
        <v>133</v>
      </c>
      <c r="B65" s="16"/>
      <c r="C65" s="19">
        <v>0</v>
      </c>
      <c r="D65" s="6" t="e">
        <f t="shared" si="1"/>
        <v>#DIV/0!</v>
      </c>
    </row>
    <row r="66" spans="1:4" ht="17.100000000000001" customHeight="1">
      <c r="A66" s="8" t="s">
        <v>134</v>
      </c>
      <c r="B66" s="19">
        <v>3</v>
      </c>
      <c r="C66" s="19">
        <v>320</v>
      </c>
      <c r="D66" s="6">
        <f t="shared" si="1"/>
        <v>10566.666666666668</v>
      </c>
    </row>
    <row r="67" spans="1:4" ht="17.100000000000001" customHeight="1">
      <c r="A67" s="11" t="s">
        <v>31</v>
      </c>
      <c r="B67" s="16"/>
      <c r="C67" s="19">
        <v>320</v>
      </c>
      <c r="D67" s="6" t="e">
        <f t="shared" si="1"/>
        <v>#DIV/0!</v>
      </c>
    </row>
    <row r="68" spans="1:4" ht="17.100000000000001" customHeight="1">
      <c r="A68" s="11" t="s">
        <v>32</v>
      </c>
      <c r="B68" s="16"/>
      <c r="C68" s="19">
        <v>0</v>
      </c>
      <c r="D68" s="6" t="e">
        <f t="shared" si="1"/>
        <v>#DIV/0!</v>
      </c>
    </row>
    <row r="69" spans="1:4" ht="17.100000000000001" customHeight="1">
      <c r="A69" s="11" t="s">
        <v>33</v>
      </c>
      <c r="B69" s="16"/>
      <c r="C69" s="19">
        <v>0</v>
      </c>
      <c r="D69" s="6" t="e">
        <f t="shared" ref="D69:D100" si="2">+(C69-B69)/B69*100</f>
        <v>#DIV/0!</v>
      </c>
    </row>
    <row r="70" spans="1:4" ht="17.100000000000001" customHeight="1">
      <c r="A70" s="11" t="s">
        <v>34</v>
      </c>
      <c r="B70" s="16"/>
      <c r="C70" s="19">
        <v>0</v>
      </c>
      <c r="D70" s="6" t="e">
        <f t="shared" si="2"/>
        <v>#DIV/0!</v>
      </c>
    </row>
    <row r="71" spans="1:4" ht="17.100000000000001" customHeight="1">
      <c r="A71" s="11" t="s">
        <v>36</v>
      </c>
      <c r="B71" s="16">
        <v>3</v>
      </c>
      <c r="C71" s="19">
        <v>0</v>
      </c>
      <c r="D71" s="6">
        <f t="shared" si="2"/>
        <v>-100</v>
      </c>
    </row>
    <row r="72" spans="1:4" ht="17.100000000000001" customHeight="1">
      <c r="A72" s="8" t="s">
        <v>135</v>
      </c>
      <c r="B72" s="19">
        <v>513</v>
      </c>
      <c r="C72" s="19">
        <v>450</v>
      </c>
      <c r="D72" s="6">
        <f t="shared" si="2"/>
        <v>-12.280701754385964</v>
      </c>
    </row>
    <row r="73" spans="1:4" ht="17.100000000000001" customHeight="1">
      <c r="A73" s="8" t="s">
        <v>136</v>
      </c>
      <c r="B73" s="16">
        <v>255</v>
      </c>
      <c r="C73" s="19">
        <v>450</v>
      </c>
      <c r="D73" s="6">
        <f t="shared" si="2"/>
        <v>76.470588235294116</v>
      </c>
    </row>
    <row r="74" spans="1:4" ht="17.100000000000001" customHeight="1">
      <c r="A74" s="8" t="s">
        <v>137</v>
      </c>
      <c r="B74" s="16"/>
      <c r="C74" s="19">
        <v>0</v>
      </c>
      <c r="D74" s="6" t="e">
        <f t="shared" si="2"/>
        <v>#DIV/0!</v>
      </c>
    </row>
    <row r="75" spans="1:4" ht="17.100000000000001" customHeight="1">
      <c r="A75" s="8" t="s">
        <v>138</v>
      </c>
      <c r="B75" s="16">
        <v>258</v>
      </c>
      <c r="C75" s="19">
        <v>0</v>
      </c>
      <c r="D75" s="6">
        <f t="shared" si="2"/>
        <v>-100</v>
      </c>
    </row>
    <row r="76" spans="1:4" ht="17.100000000000001" customHeight="1">
      <c r="A76" s="8" t="s">
        <v>139</v>
      </c>
      <c r="B76" s="19">
        <v>0</v>
      </c>
      <c r="C76" s="19">
        <v>0</v>
      </c>
      <c r="D76" s="6" t="e">
        <f t="shared" si="2"/>
        <v>#DIV/0!</v>
      </c>
    </row>
    <row r="77" spans="1:4" ht="17.100000000000001" customHeight="1">
      <c r="A77" s="10" t="s">
        <v>20</v>
      </c>
      <c r="B77" s="16"/>
      <c r="C77" s="19">
        <v>0</v>
      </c>
      <c r="D77" s="6" t="e">
        <f t="shared" si="2"/>
        <v>#DIV/0!</v>
      </c>
    </row>
    <row r="78" spans="1:4" ht="17.100000000000001" customHeight="1">
      <c r="A78" s="10" t="s">
        <v>21</v>
      </c>
      <c r="B78" s="16"/>
      <c r="C78" s="19">
        <v>0</v>
      </c>
      <c r="D78" s="6" t="e">
        <f t="shared" si="2"/>
        <v>#DIV/0!</v>
      </c>
    </row>
    <row r="79" spans="1:4" ht="17.100000000000001" customHeight="1">
      <c r="A79" s="10" t="s">
        <v>140</v>
      </c>
      <c r="B79" s="16"/>
      <c r="C79" s="19">
        <v>0</v>
      </c>
      <c r="D79" s="6" t="e">
        <f t="shared" si="2"/>
        <v>#DIV/0!</v>
      </c>
    </row>
    <row r="80" spans="1:4" ht="17.100000000000001" customHeight="1">
      <c r="A80" s="8" t="s">
        <v>141</v>
      </c>
      <c r="B80" s="19">
        <v>14022</v>
      </c>
      <c r="C80" s="19">
        <v>0</v>
      </c>
      <c r="D80" s="6">
        <f t="shared" si="2"/>
        <v>-100</v>
      </c>
    </row>
    <row r="81" spans="1:4" ht="17.100000000000001" customHeight="1">
      <c r="A81" s="10" t="s">
        <v>20</v>
      </c>
      <c r="B81" s="16"/>
      <c r="C81" s="19">
        <v>0</v>
      </c>
      <c r="D81" s="6" t="e">
        <f t="shared" si="2"/>
        <v>#DIV/0!</v>
      </c>
    </row>
    <row r="82" spans="1:4" ht="17.100000000000001" customHeight="1">
      <c r="A82" s="10" t="s">
        <v>21</v>
      </c>
      <c r="B82" s="16"/>
      <c r="C82" s="19">
        <v>0</v>
      </c>
      <c r="D82" s="6" t="e">
        <f t="shared" si="2"/>
        <v>#DIV/0!</v>
      </c>
    </row>
    <row r="83" spans="1:4" ht="17.100000000000001" customHeight="1">
      <c r="A83" s="10" t="s">
        <v>142</v>
      </c>
      <c r="B83" s="16">
        <v>14022</v>
      </c>
      <c r="C83" s="19">
        <v>0</v>
      </c>
      <c r="D83" s="6">
        <f t="shared" si="2"/>
        <v>-100</v>
      </c>
    </row>
    <row r="84" spans="1:4" ht="17.100000000000001" customHeight="1">
      <c r="A84" s="8" t="s">
        <v>143</v>
      </c>
      <c r="B84" s="19">
        <v>0</v>
      </c>
      <c r="C84" s="19">
        <v>0</v>
      </c>
      <c r="D84" s="6" t="e">
        <f t="shared" si="2"/>
        <v>#DIV/0!</v>
      </c>
    </row>
    <row r="85" spans="1:4" ht="17.100000000000001" customHeight="1">
      <c r="A85" s="10" t="s">
        <v>31</v>
      </c>
      <c r="B85" s="16"/>
      <c r="C85" s="19">
        <v>0</v>
      </c>
      <c r="D85" s="6" t="e">
        <f t="shared" si="2"/>
        <v>#DIV/0!</v>
      </c>
    </row>
    <row r="86" spans="1:4" ht="17.100000000000001" customHeight="1">
      <c r="A86" s="10" t="s">
        <v>32</v>
      </c>
      <c r="B86" s="16"/>
      <c r="C86" s="19">
        <v>0</v>
      </c>
      <c r="D86" s="6" t="e">
        <f t="shared" si="2"/>
        <v>#DIV/0!</v>
      </c>
    </row>
    <row r="87" spans="1:4" ht="17.100000000000001" customHeight="1">
      <c r="A87" s="10" t="s">
        <v>33</v>
      </c>
      <c r="B87" s="16"/>
      <c r="C87" s="19">
        <v>0</v>
      </c>
      <c r="D87" s="6" t="e">
        <f t="shared" si="2"/>
        <v>#DIV/0!</v>
      </c>
    </row>
    <row r="88" spans="1:4" ht="17.100000000000001" customHeight="1">
      <c r="A88" s="10" t="s">
        <v>34</v>
      </c>
      <c r="B88" s="16"/>
      <c r="C88" s="19">
        <v>0</v>
      </c>
      <c r="D88" s="6" t="e">
        <f t="shared" si="2"/>
        <v>#DIV/0!</v>
      </c>
    </row>
    <row r="89" spans="1:4" ht="17.100000000000001" customHeight="1">
      <c r="A89" s="10" t="s">
        <v>144</v>
      </c>
      <c r="B89" s="16"/>
      <c r="C89" s="19">
        <v>0</v>
      </c>
      <c r="D89" s="6" t="e">
        <f t="shared" si="2"/>
        <v>#DIV/0!</v>
      </c>
    </row>
    <row r="90" spans="1:4" ht="17.100000000000001" customHeight="1">
      <c r="A90" s="8" t="s">
        <v>145</v>
      </c>
      <c r="B90" s="19">
        <v>0</v>
      </c>
      <c r="C90" s="19">
        <v>0</v>
      </c>
      <c r="D90" s="6" t="e">
        <f t="shared" si="2"/>
        <v>#DIV/0!</v>
      </c>
    </row>
    <row r="91" spans="1:4" ht="17.100000000000001" customHeight="1">
      <c r="A91" s="10" t="s">
        <v>136</v>
      </c>
      <c r="B91" s="16"/>
      <c r="C91" s="19">
        <v>0</v>
      </c>
      <c r="D91" s="6" t="e">
        <f t="shared" si="2"/>
        <v>#DIV/0!</v>
      </c>
    </row>
    <row r="92" spans="1:4" ht="17.100000000000001" customHeight="1">
      <c r="A92" s="10" t="s">
        <v>146</v>
      </c>
      <c r="B92" s="16"/>
      <c r="C92" s="19">
        <v>0</v>
      </c>
      <c r="D92" s="6" t="e">
        <f t="shared" si="2"/>
        <v>#DIV/0!</v>
      </c>
    </row>
    <row r="93" spans="1:4" ht="17.100000000000001" customHeight="1">
      <c r="A93" s="10" t="s">
        <v>147</v>
      </c>
      <c r="B93" s="19">
        <v>0</v>
      </c>
      <c r="C93" s="19">
        <v>0</v>
      </c>
      <c r="D93" s="6" t="e">
        <f t="shared" si="2"/>
        <v>#DIV/0!</v>
      </c>
    </row>
    <row r="94" spans="1:4" ht="17.100000000000001" customHeight="1">
      <c r="A94" s="10" t="s">
        <v>20</v>
      </c>
      <c r="B94" s="16"/>
      <c r="C94" s="19">
        <v>0</v>
      </c>
      <c r="D94" s="6" t="e">
        <f t="shared" si="2"/>
        <v>#DIV/0!</v>
      </c>
    </row>
    <row r="95" spans="1:4" ht="17.100000000000001" customHeight="1">
      <c r="A95" s="10" t="s">
        <v>21</v>
      </c>
      <c r="B95" s="16"/>
      <c r="C95" s="19">
        <v>0</v>
      </c>
      <c r="D95" s="6" t="e">
        <f t="shared" si="2"/>
        <v>#DIV/0!</v>
      </c>
    </row>
    <row r="96" spans="1:4" ht="17.100000000000001" customHeight="1">
      <c r="A96" s="10" t="s">
        <v>22</v>
      </c>
      <c r="B96" s="16"/>
      <c r="C96" s="19">
        <v>0</v>
      </c>
      <c r="D96" s="6" t="e">
        <f t="shared" si="2"/>
        <v>#DIV/0!</v>
      </c>
    </row>
    <row r="97" spans="1:4" ht="17.100000000000001" customHeight="1">
      <c r="A97" s="10" t="s">
        <v>23</v>
      </c>
      <c r="B97" s="16"/>
      <c r="C97" s="19">
        <v>0</v>
      </c>
      <c r="D97" s="6" t="e">
        <f t="shared" si="2"/>
        <v>#DIV/0!</v>
      </c>
    </row>
    <row r="98" spans="1:4" ht="17.100000000000001" customHeight="1">
      <c r="A98" s="10" t="s">
        <v>26</v>
      </c>
      <c r="B98" s="16"/>
      <c r="C98" s="19">
        <v>0</v>
      </c>
      <c r="D98" s="6" t="e">
        <f t="shared" si="2"/>
        <v>#DIV/0!</v>
      </c>
    </row>
    <row r="99" spans="1:4" ht="17.100000000000001" customHeight="1">
      <c r="A99" s="10" t="s">
        <v>28</v>
      </c>
      <c r="B99" s="16"/>
      <c r="C99" s="19">
        <v>0</v>
      </c>
      <c r="D99" s="6" t="e">
        <f t="shared" si="2"/>
        <v>#DIV/0!</v>
      </c>
    </row>
    <row r="100" spans="1:4" ht="17.100000000000001" customHeight="1">
      <c r="A100" s="10" t="s">
        <v>29</v>
      </c>
      <c r="B100" s="16"/>
      <c r="C100" s="19">
        <v>0</v>
      </c>
      <c r="D100" s="6" t="e">
        <f t="shared" si="2"/>
        <v>#DIV/0!</v>
      </c>
    </row>
    <row r="101" spans="1:4" ht="17.100000000000001" customHeight="1">
      <c r="A101" s="10" t="s">
        <v>148</v>
      </c>
      <c r="B101" s="16"/>
      <c r="C101" s="19">
        <v>0</v>
      </c>
      <c r="D101" s="6" t="e">
        <f t="shared" ref="D101:D132" si="3">+(C101-B101)/B101*100</f>
        <v>#DIV/0!</v>
      </c>
    </row>
    <row r="102" spans="1:4" ht="17.100000000000001" customHeight="1">
      <c r="A102" s="8" t="s">
        <v>37</v>
      </c>
      <c r="B102" s="19">
        <v>0</v>
      </c>
      <c r="C102" s="19">
        <v>2677</v>
      </c>
      <c r="D102" s="6" t="e">
        <f t="shared" si="3"/>
        <v>#DIV/0!</v>
      </c>
    </row>
    <row r="103" spans="1:4" ht="17.100000000000001" customHeight="1">
      <c r="A103" s="11" t="s">
        <v>149</v>
      </c>
      <c r="B103" s="19">
        <v>0</v>
      </c>
      <c r="C103" s="19">
        <v>2677</v>
      </c>
      <c r="D103" s="6" t="e">
        <f t="shared" si="3"/>
        <v>#DIV/0!</v>
      </c>
    </row>
    <row r="104" spans="1:4" ht="17.100000000000001" customHeight="1">
      <c r="A104" s="11" t="s">
        <v>9</v>
      </c>
      <c r="B104" s="16"/>
      <c r="C104" s="19">
        <v>0</v>
      </c>
      <c r="D104" s="6" t="e">
        <f t="shared" si="3"/>
        <v>#DIV/0!</v>
      </c>
    </row>
    <row r="105" spans="1:4" ht="17.100000000000001" customHeight="1">
      <c r="A105" s="11" t="s">
        <v>38</v>
      </c>
      <c r="B105" s="16"/>
      <c r="C105" s="19">
        <v>0</v>
      </c>
      <c r="D105" s="6" t="e">
        <f t="shared" si="3"/>
        <v>#DIV/0!</v>
      </c>
    </row>
    <row r="106" spans="1:4" ht="17.100000000000001" customHeight="1">
      <c r="A106" s="11" t="s">
        <v>39</v>
      </c>
      <c r="B106" s="16"/>
      <c r="C106" s="19">
        <v>0</v>
      </c>
      <c r="D106" s="6" t="e">
        <f t="shared" si="3"/>
        <v>#DIV/0!</v>
      </c>
    </row>
    <row r="107" spans="1:4" ht="17.100000000000001" customHeight="1">
      <c r="A107" s="11" t="s">
        <v>40</v>
      </c>
      <c r="B107" s="16"/>
      <c r="C107" s="19">
        <v>2677</v>
      </c>
      <c r="D107" s="6" t="e">
        <f t="shared" si="3"/>
        <v>#DIV/0!</v>
      </c>
    </row>
    <row r="108" spans="1:4" ht="17.100000000000001" customHeight="1">
      <c r="A108" s="11" t="s">
        <v>41</v>
      </c>
      <c r="B108" s="19">
        <v>0</v>
      </c>
      <c r="C108" s="19">
        <v>0</v>
      </c>
      <c r="D108" s="6" t="e">
        <f t="shared" si="3"/>
        <v>#DIV/0!</v>
      </c>
    </row>
    <row r="109" spans="1:4" ht="17.100000000000001" customHeight="1">
      <c r="A109" s="11" t="s">
        <v>9</v>
      </c>
      <c r="B109" s="16"/>
      <c r="C109" s="19">
        <v>0</v>
      </c>
      <c r="D109" s="6" t="e">
        <f t="shared" si="3"/>
        <v>#DIV/0!</v>
      </c>
    </row>
    <row r="110" spans="1:4" ht="17.100000000000001" customHeight="1">
      <c r="A110" s="11" t="s">
        <v>38</v>
      </c>
      <c r="B110" s="16"/>
      <c r="C110" s="19">
        <v>0</v>
      </c>
      <c r="D110" s="6" t="e">
        <f t="shared" si="3"/>
        <v>#DIV/0!</v>
      </c>
    </row>
    <row r="111" spans="1:4" ht="17.100000000000001" customHeight="1">
      <c r="A111" s="11" t="s">
        <v>42</v>
      </c>
      <c r="B111" s="16"/>
      <c r="C111" s="19">
        <v>0</v>
      </c>
      <c r="D111" s="6" t="e">
        <f t="shared" si="3"/>
        <v>#DIV/0!</v>
      </c>
    </row>
    <row r="112" spans="1:4" ht="17.100000000000001" customHeight="1">
      <c r="A112" s="11" t="s">
        <v>43</v>
      </c>
      <c r="B112" s="16"/>
      <c r="C112" s="19">
        <v>0</v>
      </c>
      <c r="D112" s="6" t="e">
        <f t="shared" si="3"/>
        <v>#DIV/0!</v>
      </c>
    </row>
    <row r="113" spans="1:4" ht="17.100000000000001" customHeight="1">
      <c r="A113" s="11" t="s">
        <v>150</v>
      </c>
      <c r="B113" s="19">
        <v>0</v>
      </c>
      <c r="C113" s="19">
        <v>0</v>
      </c>
      <c r="D113" s="6" t="e">
        <f t="shared" si="3"/>
        <v>#DIV/0!</v>
      </c>
    </row>
    <row r="114" spans="1:4" ht="17.100000000000001" customHeight="1">
      <c r="A114" s="11" t="s">
        <v>44</v>
      </c>
      <c r="B114" s="16"/>
      <c r="C114" s="19">
        <v>0</v>
      </c>
      <c r="D114" s="6" t="e">
        <f t="shared" si="3"/>
        <v>#DIV/0!</v>
      </c>
    </row>
    <row r="115" spans="1:4" ht="17.100000000000001" customHeight="1">
      <c r="A115" s="11" t="s">
        <v>151</v>
      </c>
      <c r="B115" s="16"/>
      <c r="C115" s="19">
        <v>0</v>
      </c>
      <c r="D115" s="6" t="e">
        <f t="shared" si="3"/>
        <v>#DIV/0!</v>
      </c>
    </row>
    <row r="116" spans="1:4" ht="17.100000000000001" customHeight="1">
      <c r="A116" s="11" t="s">
        <v>45</v>
      </c>
      <c r="B116" s="16"/>
      <c r="C116" s="19">
        <v>0</v>
      </c>
      <c r="D116" s="6" t="e">
        <f t="shared" si="3"/>
        <v>#DIV/0!</v>
      </c>
    </row>
    <row r="117" spans="1:4" ht="17.100000000000001" customHeight="1">
      <c r="A117" s="11" t="s">
        <v>46</v>
      </c>
      <c r="B117" s="16"/>
      <c r="C117" s="19">
        <v>0</v>
      </c>
      <c r="D117" s="6" t="e">
        <f t="shared" si="3"/>
        <v>#DIV/0!</v>
      </c>
    </row>
    <row r="118" spans="1:4" ht="17.100000000000001" customHeight="1">
      <c r="A118" s="9" t="s">
        <v>47</v>
      </c>
      <c r="B118" s="19">
        <v>388</v>
      </c>
      <c r="C118" s="19">
        <v>0</v>
      </c>
      <c r="D118" s="6">
        <f t="shared" si="3"/>
        <v>-100</v>
      </c>
    </row>
    <row r="119" spans="1:4" ht="17.100000000000001" customHeight="1">
      <c r="A119" s="11" t="s">
        <v>152</v>
      </c>
      <c r="B119" s="19">
        <v>0</v>
      </c>
      <c r="C119" s="19">
        <v>0</v>
      </c>
      <c r="D119" s="6" t="e">
        <f t="shared" si="3"/>
        <v>#DIV/0!</v>
      </c>
    </row>
    <row r="120" spans="1:4" ht="17.100000000000001" customHeight="1">
      <c r="A120" s="11" t="s">
        <v>48</v>
      </c>
      <c r="B120" s="16"/>
      <c r="C120" s="19">
        <v>0</v>
      </c>
      <c r="D120" s="6" t="e">
        <f t="shared" si="3"/>
        <v>#DIV/0!</v>
      </c>
    </row>
    <row r="121" spans="1:4" ht="17.100000000000001" customHeight="1">
      <c r="A121" s="11" t="s">
        <v>49</v>
      </c>
      <c r="B121" s="16"/>
      <c r="C121" s="19">
        <v>0</v>
      </c>
      <c r="D121" s="6" t="e">
        <f t="shared" si="3"/>
        <v>#DIV/0!</v>
      </c>
    </row>
    <row r="122" spans="1:4" ht="17.100000000000001" customHeight="1">
      <c r="A122" s="11" t="s">
        <v>50</v>
      </c>
      <c r="B122" s="16"/>
      <c r="C122" s="19">
        <v>0</v>
      </c>
      <c r="D122" s="6" t="e">
        <f t="shared" si="3"/>
        <v>#DIV/0!</v>
      </c>
    </row>
    <row r="123" spans="1:4" ht="17.100000000000001" customHeight="1">
      <c r="A123" s="11" t="s">
        <v>51</v>
      </c>
      <c r="B123" s="16"/>
      <c r="C123" s="19">
        <v>0</v>
      </c>
      <c r="D123" s="6" t="e">
        <f t="shared" si="3"/>
        <v>#DIV/0!</v>
      </c>
    </row>
    <row r="124" spans="1:4" ht="17.100000000000001" customHeight="1">
      <c r="A124" s="11" t="s">
        <v>153</v>
      </c>
      <c r="B124" s="19">
        <v>388</v>
      </c>
      <c r="C124" s="19">
        <v>0</v>
      </c>
      <c r="D124" s="6">
        <f t="shared" si="3"/>
        <v>-100</v>
      </c>
    </row>
    <row r="125" spans="1:4" ht="17.100000000000001" customHeight="1">
      <c r="A125" s="11" t="s">
        <v>50</v>
      </c>
      <c r="B125" s="16"/>
      <c r="C125" s="19">
        <v>0</v>
      </c>
      <c r="D125" s="6" t="e">
        <f t="shared" si="3"/>
        <v>#DIV/0!</v>
      </c>
    </row>
    <row r="126" spans="1:4" ht="17.100000000000001" customHeight="1">
      <c r="A126" s="11" t="s">
        <v>52</v>
      </c>
      <c r="B126" s="16"/>
      <c r="C126" s="19">
        <v>0</v>
      </c>
      <c r="D126" s="6" t="e">
        <f t="shared" si="3"/>
        <v>#DIV/0!</v>
      </c>
    </row>
    <row r="127" spans="1:4" ht="17.100000000000001" customHeight="1">
      <c r="A127" s="11" t="s">
        <v>53</v>
      </c>
      <c r="B127" s="16"/>
      <c r="C127" s="19">
        <v>0</v>
      </c>
      <c r="D127" s="6" t="e">
        <f t="shared" si="3"/>
        <v>#DIV/0!</v>
      </c>
    </row>
    <row r="128" spans="1:4" ht="17.100000000000001" customHeight="1">
      <c r="A128" s="11" t="s">
        <v>54</v>
      </c>
      <c r="B128" s="16">
        <v>388</v>
      </c>
      <c r="C128" s="19">
        <v>0</v>
      </c>
      <c r="D128" s="6">
        <f t="shared" si="3"/>
        <v>-100</v>
      </c>
    </row>
    <row r="129" spans="1:4" ht="17.100000000000001" customHeight="1">
      <c r="A129" s="11" t="s">
        <v>55</v>
      </c>
      <c r="B129" s="19">
        <v>0</v>
      </c>
      <c r="C129" s="19">
        <v>0</v>
      </c>
      <c r="D129" s="6" t="e">
        <f t="shared" si="3"/>
        <v>#DIV/0!</v>
      </c>
    </row>
    <row r="130" spans="1:4" ht="17.100000000000001" customHeight="1">
      <c r="A130" s="11" t="s">
        <v>56</v>
      </c>
      <c r="B130" s="16"/>
      <c r="C130" s="19">
        <v>0</v>
      </c>
      <c r="D130" s="6" t="e">
        <f t="shared" si="3"/>
        <v>#DIV/0!</v>
      </c>
    </row>
    <row r="131" spans="1:4" ht="17.100000000000001" customHeight="1">
      <c r="A131" s="11" t="s">
        <v>57</v>
      </c>
      <c r="B131" s="16"/>
      <c r="C131" s="19">
        <v>0</v>
      </c>
      <c r="D131" s="6" t="e">
        <f t="shared" si="3"/>
        <v>#DIV/0!</v>
      </c>
    </row>
    <row r="132" spans="1:4" ht="17.100000000000001" customHeight="1">
      <c r="A132" s="11" t="s">
        <v>58</v>
      </c>
      <c r="B132" s="16"/>
      <c r="C132" s="19">
        <v>0</v>
      </c>
      <c r="D132" s="6" t="e">
        <f t="shared" si="3"/>
        <v>#DIV/0!</v>
      </c>
    </row>
    <row r="133" spans="1:4" ht="17.100000000000001" customHeight="1">
      <c r="A133" s="11" t="s">
        <v>59</v>
      </c>
      <c r="B133" s="16"/>
      <c r="C133" s="19">
        <v>0</v>
      </c>
      <c r="D133" s="6" t="e">
        <f t="shared" ref="D133:D164" si="4">+(C133-B133)/B133*100</f>
        <v>#DIV/0!</v>
      </c>
    </row>
    <row r="134" spans="1:4" ht="17.100000000000001" customHeight="1">
      <c r="A134" s="11" t="s">
        <v>60</v>
      </c>
      <c r="B134" s="16"/>
      <c r="C134" s="19">
        <v>0</v>
      </c>
      <c r="D134" s="6" t="e">
        <f t="shared" si="4"/>
        <v>#DIV/0!</v>
      </c>
    </row>
    <row r="135" spans="1:4" ht="17.100000000000001" customHeight="1">
      <c r="A135" s="11" t="s">
        <v>61</v>
      </c>
      <c r="B135" s="16"/>
      <c r="C135" s="19">
        <v>0</v>
      </c>
      <c r="D135" s="6" t="e">
        <f t="shared" si="4"/>
        <v>#DIV/0!</v>
      </c>
    </row>
    <row r="136" spans="1:4" ht="17.100000000000001" customHeight="1">
      <c r="A136" s="11" t="s">
        <v>62</v>
      </c>
      <c r="B136" s="16"/>
      <c r="C136" s="19">
        <v>0</v>
      </c>
      <c r="D136" s="6" t="e">
        <f t="shared" si="4"/>
        <v>#DIV/0!</v>
      </c>
    </row>
    <row r="137" spans="1:4" ht="17.100000000000001" customHeight="1">
      <c r="A137" s="11" t="s">
        <v>63</v>
      </c>
      <c r="B137" s="16"/>
      <c r="C137" s="19">
        <v>0</v>
      </c>
      <c r="D137" s="6" t="e">
        <f t="shared" si="4"/>
        <v>#DIV/0!</v>
      </c>
    </row>
    <row r="138" spans="1:4" ht="17.100000000000001" customHeight="1">
      <c r="A138" s="11" t="s">
        <v>64</v>
      </c>
      <c r="B138" s="19">
        <v>0</v>
      </c>
      <c r="C138" s="19">
        <v>0</v>
      </c>
      <c r="D138" s="6" t="e">
        <f t="shared" si="4"/>
        <v>#DIV/0!</v>
      </c>
    </row>
    <row r="139" spans="1:4" ht="17.100000000000001" customHeight="1">
      <c r="A139" s="11" t="s">
        <v>65</v>
      </c>
      <c r="B139" s="16"/>
      <c r="C139" s="19">
        <v>0</v>
      </c>
      <c r="D139" s="6" t="e">
        <f t="shared" si="4"/>
        <v>#DIV/0!</v>
      </c>
    </row>
    <row r="140" spans="1:4" ht="17.100000000000001" customHeight="1">
      <c r="A140" s="11" t="s">
        <v>66</v>
      </c>
      <c r="B140" s="16"/>
      <c r="C140" s="19">
        <v>0</v>
      </c>
      <c r="D140" s="6" t="e">
        <f t="shared" si="4"/>
        <v>#DIV/0!</v>
      </c>
    </row>
    <row r="141" spans="1:4" ht="17.100000000000001" customHeight="1">
      <c r="A141" s="11" t="s">
        <v>67</v>
      </c>
      <c r="B141" s="16"/>
      <c r="C141" s="19">
        <v>0</v>
      </c>
      <c r="D141" s="6" t="e">
        <f t="shared" si="4"/>
        <v>#DIV/0!</v>
      </c>
    </row>
    <row r="142" spans="1:4" ht="17.100000000000001" customHeight="1">
      <c r="A142" s="11" t="s">
        <v>68</v>
      </c>
      <c r="B142" s="16"/>
      <c r="C142" s="19">
        <v>0</v>
      </c>
      <c r="D142" s="6" t="e">
        <f t="shared" si="4"/>
        <v>#DIV/0!</v>
      </c>
    </row>
    <row r="143" spans="1:4" ht="17.100000000000001" customHeight="1">
      <c r="A143" s="11" t="s">
        <v>69</v>
      </c>
      <c r="B143" s="16"/>
      <c r="C143" s="19">
        <v>0</v>
      </c>
      <c r="D143" s="6" t="e">
        <f t="shared" si="4"/>
        <v>#DIV/0!</v>
      </c>
    </row>
    <row r="144" spans="1:4" ht="17.100000000000001" customHeight="1">
      <c r="A144" s="11" t="s">
        <v>70</v>
      </c>
      <c r="B144" s="16"/>
      <c r="C144" s="19">
        <v>0</v>
      </c>
      <c r="D144" s="6" t="e">
        <f t="shared" si="4"/>
        <v>#DIV/0!</v>
      </c>
    </row>
    <row r="145" spans="1:4" ht="17.100000000000001" customHeight="1">
      <c r="A145" s="11" t="s">
        <v>71</v>
      </c>
      <c r="B145" s="19">
        <v>0</v>
      </c>
      <c r="C145" s="19">
        <v>0</v>
      </c>
      <c r="D145" s="6" t="e">
        <f t="shared" si="4"/>
        <v>#DIV/0!</v>
      </c>
    </row>
    <row r="146" spans="1:4" ht="17.100000000000001" customHeight="1">
      <c r="A146" s="11" t="s">
        <v>72</v>
      </c>
      <c r="B146" s="16"/>
      <c r="C146" s="19">
        <v>0</v>
      </c>
      <c r="D146" s="6" t="e">
        <f t="shared" si="4"/>
        <v>#DIV/0!</v>
      </c>
    </row>
    <row r="147" spans="1:4" ht="17.100000000000001" customHeight="1">
      <c r="A147" s="11" t="s">
        <v>73</v>
      </c>
      <c r="B147" s="16"/>
      <c r="C147" s="19">
        <v>0</v>
      </c>
      <c r="D147" s="6" t="e">
        <f t="shared" si="4"/>
        <v>#DIV/0!</v>
      </c>
    </row>
    <row r="148" spans="1:4" ht="17.100000000000001" customHeight="1">
      <c r="A148" s="11" t="s">
        <v>74</v>
      </c>
      <c r="B148" s="16"/>
      <c r="C148" s="19">
        <v>0</v>
      </c>
      <c r="D148" s="6" t="e">
        <f t="shared" si="4"/>
        <v>#DIV/0!</v>
      </c>
    </row>
    <row r="149" spans="1:4" ht="17.100000000000001" customHeight="1">
      <c r="A149" s="11" t="s">
        <v>75</v>
      </c>
      <c r="B149" s="16"/>
      <c r="C149" s="19">
        <v>0</v>
      </c>
      <c r="D149" s="6" t="e">
        <f t="shared" si="4"/>
        <v>#DIV/0!</v>
      </c>
    </row>
    <row r="150" spans="1:4" ht="17.100000000000001" customHeight="1">
      <c r="A150" s="11" t="s">
        <v>76</v>
      </c>
      <c r="B150" s="16"/>
      <c r="C150" s="19">
        <v>0</v>
      </c>
      <c r="D150" s="6" t="e">
        <f t="shared" si="4"/>
        <v>#DIV/0!</v>
      </c>
    </row>
    <row r="151" spans="1:4" ht="17.100000000000001" customHeight="1">
      <c r="A151" s="11" t="s">
        <v>77</v>
      </c>
      <c r="B151" s="16"/>
      <c r="C151" s="19">
        <v>0</v>
      </c>
      <c r="D151" s="6" t="e">
        <f t="shared" si="4"/>
        <v>#DIV/0!</v>
      </c>
    </row>
    <row r="152" spans="1:4" ht="17.100000000000001" customHeight="1">
      <c r="A152" s="11" t="s">
        <v>78</v>
      </c>
      <c r="B152" s="16"/>
      <c r="C152" s="19">
        <v>0</v>
      </c>
      <c r="D152" s="6" t="e">
        <f t="shared" si="4"/>
        <v>#DIV/0!</v>
      </c>
    </row>
    <row r="153" spans="1:4" ht="17.100000000000001" customHeight="1">
      <c r="A153" s="11" t="s">
        <v>154</v>
      </c>
      <c r="B153" s="16"/>
      <c r="C153" s="19">
        <v>0</v>
      </c>
      <c r="D153" s="6" t="e">
        <f t="shared" si="4"/>
        <v>#DIV/0!</v>
      </c>
    </row>
    <row r="154" spans="1:4" ht="17.100000000000001" customHeight="1">
      <c r="A154" s="11" t="s">
        <v>79</v>
      </c>
      <c r="B154" s="16"/>
      <c r="C154" s="19">
        <v>0</v>
      </c>
      <c r="D154" s="6" t="e">
        <f t="shared" si="4"/>
        <v>#DIV/0!</v>
      </c>
    </row>
    <row r="155" spans="1:4" ht="17.100000000000001" customHeight="1">
      <c r="A155" s="11" t="s">
        <v>155</v>
      </c>
      <c r="B155" s="19">
        <v>0</v>
      </c>
      <c r="C155" s="19">
        <v>0</v>
      </c>
      <c r="D155" s="6" t="e">
        <f t="shared" si="4"/>
        <v>#DIV/0!</v>
      </c>
    </row>
    <row r="156" spans="1:4" ht="17.100000000000001" customHeight="1">
      <c r="A156" s="10" t="s">
        <v>48</v>
      </c>
      <c r="B156" s="16"/>
      <c r="C156" s="19">
        <v>0</v>
      </c>
      <c r="D156" s="6" t="e">
        <f t="shared" si="4"/>
        <v>#DIV/0!</v>
      </c>
    </row>
    <row r="157" spans="1:4" ht="17.100000000000001" customHeight="1">
      <c r="A157" s="10" t="s">
        <v>156</v>
      </c>
      <c r="B157" s="16"/>
      <c r="C157" s="19">
        <v>0</v>
      </c>
      <c r="D157" s="6" t="e">
        <f t="shared" si="4"/>
        <v>#DIV/0!</v>
      </c>
    </row>
    <row r="158" spans="1:4" ht="17.100000000000001" customHeight="1">
      <c r="A158" s="11" t="s">
        <v>157</v>
      </c>
      <c r="B158" s="19">
        <v>0</v>
      </c>
      <c r="C158" s="19">
        <v>0</v>
      </c>
      <c r="D158" s="6" t="e">
        <f t="shared" si="4"/>
        <v>#DIV/0!</v>
      </c>
    </row>
    <row r="159" spans="1:4" ht="17.100000000000001" customHeight="1">
      <c r="A159" s="10" t="s">
        <v>48</v>
      </c>
      <c r="B159" s="16"/>
      <c r="C159" s="19">
        <v>0</v>
      </c>
      <c r="D159" s="6" t="e">
        <f t="shared" si="4"/>
        <v>#DIV/0!</v>
      </c>
    </row>
    <row r="160" spans="1:4" ht="17.100000000000001" customHeight="1">
      <c r="A160" s="10" t="s">
        <v>158</v>
      </c>
      <c r="B160" s="16"/>
      <c r="C160" s="19">
        <v>0</v>
      </c>
      <c r="D160" s="6" t="e">
        <f t="shared" si="4"/>
        <v>#DIV/0!</v>
      </c>
    </row>
    <row r="161" spans="1:4" ht="17.100000000000001" customHeight="1">
      <c r="A161" s="11" t="s">
        <v>159</v>
      </c>
      <c r="B161" s="16"/>
      <c r="C161" s="19">
        <v>0</v>
      </c>
      <c r="D161" s="6" t="e">
        <f t="shared" si="4"/>
        <v>#DIV/0!</v>
      </c>
    </row>
    <row r="162" spans="1:4" ht="17.100000000000001" customHeight="1">
      <c r="A162" s="9" t="s">
        <v>160</v>
      </c>
      <c r="B162" s="19">
        <v>0</v>
      </c>
      <c r="C162" s="19">
        <v>0</v>
      </c>
      <c r="D162" s="6" t="e">
        <f t="shared" si="4"/>
        <v>#DIV/0!</v>
      </c>
    </row>
    <row r="163" spans="1:4" ht="17.100000000000001" customHeight="1">
      <c r="A163" s="11" t="s">
        <v>80</v>
      </c>
      <c r="B163" s="19">
        <v>0</v>
      </c>
      <c r="C163" s="19">
        <v>0</v>
      </c>
      <c r="D163" s="6" t="e">
        <f t="shared" si="4"/>
        <v>#DIV/0!</v>
      </c>
    </row>
    <row r="164" spans="1:4" ht="17.100000000000001" customHeight="1">
      <c r="A164" s="11" t="s">
        <v>81</v>
      </c>
      <c r="B164" s="16"/>
      <c r="C164" s="19">
        <v>0</v>
      </c>
      <c r="D164" s="6" t="e">
        <f t="shared" si="4"/>
        <v>#DIV/0!</v>
      </c>
    </row>
    <row r="165" spans="1:4" ht="17.100000000000001" customHeight="1">
      <c r="A165" s="11" t="s">
        <v>82</v>
      </c>
      <c r="B165" s="16"/>
      <c r="C165" s="19">
        <v>0</v>
      </c>
      <c r="D165" s="6" t="e">
        <f t="shared" ref="D165:D228" si="5">+(C165-B165)/B165*100</f>
        <v>#DIV/0!</v>
      </c>
    </row>
    <row r="166" spans="1:4" ht="17.100000000000001" customHeight="1">
      <c r="A166" s="9" t="s">
        <v>161</v>
      </c>
      <c r="B166" s="19">
        <v>95717</v>
      </c>
      <c r="C166" s="19">
        <v>254</v>
      </c>
      <c r="D166" s="6">
        <f t="shared" si="5"/>
        <v>-99.734634390965027</v>
      </c>
    </row>
    <row r="167" spans="1:4" ht="17.100000000000001" customHeight="1">
      <c r="A167" s="11" t="s">
        <v>88</v>
      </c>
      <c r="B167" s="19">
        <v>95076</v>
      </c>
      <c r="C167" s="19">
        <v>0</v>
      </c>
      <c r="D167" s="6">
        <f t="shared" si="5"/>
        <v>-100</v>
      </c>
    </row>
    <row r="168" spans="1:4" ht="17.100000000000001" customHeight="1">
      <c r="A168" s="11" t="s">
        <v>162</v>
      </c>
      <c r="B168" s="16"/>
      <c r="C168" s="19">
        <v>0</v>
      </c>
      <c r="D168" s="6" t="e">
        <f t="shared" si="5"/>
        <v>#DIV/0!</v>
      </c>
    </row>
    <row r="169" spans="1:4" ht="17.100000000000001" customHeight="1">
      <c r="A169" s="11" t="s">
        <v>163</v>
      </c>
      <c r="B169" s="16">
        <v>95076</v>
      </c>
      <c r="C169" s="19">
        <v>0</v>
      </c>
      <c r="D169" s="6">
        <f t="shared" si="5"/>
        <v>-100</v>
      </c>
    </row>
    <row r="170" spans="1:4" ht="17.100000000000001" customHeight="1">
      <c r="A170" s="11" t="s">
        <v>164</v>
      </c>
      <c r="B170" s="16"/>
      <c r="C170" s="19">
        <v>0</v>
      </c>
      <c r="D170" s="6" t="e">
        <f t="shared" si="5"/>
        <v>#DIV/0!</v>
      </c>
    </row>
    <row r="171" spans="1:4" ht="17.100000000000001" customHeight="1">
      <c r="A171" s="11" t="s">
        <v>89</v>
      </c>
      <c r="B171" s="19">
        <v>0</v>
      </c>
      <c r="C171" s="19">
        <v>0</v>
      </c>
      <c r="D171" s="6" t="e">
        <f t="shared" si="5"/>
        <v>#DIV/0!</v>
      </c>
    </row>
    <row r="172" spans="1:4" ht="17.100000000000001" customHeight="1">
      <c r="A172" s="11" t="s">
        <v>90</v>
      </c>
      <c r="B172" s="16"/>
      <c r="C172" s="19">
        <v>0</v>
      </c>
      <c r="D172" s="6" t="e">
        <f t="shared" si="5"/>
        <v>#DIV/0!</v>
      </c>
    </row>
    <row r="173" spans="1:4" ht="17.100000000000001" customHeight="1">
      <c r="A173" s="11" t="s">
        <v>91</v>
      </c>
      <c r="B173" s="16"/>
      <c r="C173" s="19">
        <v>0</v>
      </c>
      <c r="D173" s="6" t="e">
        <f t="shared" si="5"/>
        <v>#DIV/0!</v>
      </c>
    </row>
    <row r="174" spans="1:4" ht="17.100000000000001" customHeight="1">
      <c r="A174" s="11" t="s">
        <v>92</v>
      </c>
      <c r="B174" s="16"/>
      <c r="C174" s="19">
        <v>0</v>
      </c>
      <c r="D174" s="6" t="e">
        <f t="shared" si="5"/>
        <v>#DIV/0!</v>
      </c>
    </row>
    <row r="175" spans="1:4" ht="17.100000000000001" customHeight="1">
      <c r="A175" s="11" t="s">
        <v>93</v>
      </c>
      <c r="B175" s="16"/>
      <c r="C175" s="19">
        <v>0</v>
      </c>
      <c r="D175" s="6" t="e">
        <f t="shared" si="5"/>
        <v>#DIV/0!</v>
      </c>
    </row>
    <row r="176" spans="1:4" ht="17.100000000000001" customHeight="1">
      <c r="A176" s="11" t="s">
        <v>94</v>
      </c>
      <c r="B176" s="16"/>
      <c r="C176" s="19">
        <v>0</v>
      </c>
      <c r="D176" s="6" t="e">
        <f t="shared" si="5"/>
        <v>#DIV/0!</v>
      </c>
    </row>
    <row r="177" spans="1:4" ht="17.100000000000001" customHeight="1">
      <c r="A177" s="11" t="s">
        <v>95</v>
      </c>
      <c r="B177" s="16"/>
      <c r="C177" s="19">
        <v>0</v>
      </c>
      <c r="D177" s="6" t="e">
        <f t="shared" si="5"/>
        <v>#DIV/0!</v>
      </c>
    </row>
    <row r="178" spans="1:4" ht="17.100000000000001" customHeight="1">
      <c r="A178" s="11" t="s">
        <v>96</v>
      </c>
      <c r="B178" s="16"/>
      <c r="C178" s="19">
        <v>0</v>
      </c>
      <c r="D178" s="6" t="e">
        <f t="shared" si="5"/>
        <v>#DIV/0!</v>
      </c>
    </row>
    <row r="179" spans="1:4" ht="17.100000000000001" customHeight="1">
      <c r="A179" s="11" t="s">
        <v>97</v>
      </c>
      <c r="B179" s="16"/>
      <c r="C179" s="19">
        <v>0</v>
      </c>
      <c r="D179" s="6" t="e">
        <f t="shared" si="5"/>
        <v>#DIV/0!</v>
      </c>
    </row>
    <row r="180" spans="1:4" ht="17.100000000000001" customHeight="1">
      <c r="A180" s="13" t="s">
        <v>165</v>
      </c>
      <c r="B180" s="16"/>
      <c r="C180" s="19">
        <v>0</v>
      </c>
      <c r="D180" s="6" t="e">
        <f t="shared" si="5"/>
        <v>#DIV/0!</v>
      </c>
    </row>
    <row r="181" spans="1:4" ht="17.100000000000001" customHeight="1">
      <c r="A181" s="11" t="s">
        <v>166</v>
      </c>
      <c r="B181" s="19">
        <v>641</v>
      </c>
      <c r="C181" s="19">
        <v>254</v>
      </c>
      <c r="D181" s="6">
        <f t="shared" si="5"/>
        <v>-60.37441497659907</v>
      </c>
    </row>
    <row r="182" spans="1:4" ht="17.100000000000001" customHeight="1">
      <c r="A182" s="11" t="s">
        <v>98</v>
      </c>
      <c r="B182" s="16">
        <v>275</v>
      </c>
      <c r="C182" s="19">
        <v>114</v>
      </c>
      <c r="D182" s="6">
        <f t="shared" si="5"/>
        <v>-58.545454545454547</v>
      </c>
    </row>
    <row r="183" spans="1:4" ht="17.100000000000001" customHeight="1">
      <c r="A183" s="11" t="s">
        <v>99</v>
      </c>
      <c r="B183" s="16">
        <v>245</v>
      </c>
      <c r="C183" s="19">
        <v>140</v>
      </c>
      <c r="D183" s="6">
        <f t="shared" si="5"/>
        <v>-42.857142857142854</v>
      </c>
    </row>
    <row r="184" spans="1:4" ht="17.100000000000001" customHeight="1">
      <c r="A184" s="11" t="s">
        <v>100</v>
      </c>
      <c r="B184" s="16">
        <v>22</v>
      </c>
      <c r="C184" s="19">
        <v>0</v>
      </c>
      <c r="D184" s="6">
        <f t="shared" si="5"/>
        <v>-100</v>
      </c>
    </row>
    <row r="185" spans="1:4" ht="17.100000000000001" customHeight="1">
      <c r="A185" s="11" t="s">
        <v>101</v>
      </c>
      <c r="B185" s="16">
        <v>2</v>
      </c>
      <c r="C185" s="19">
        <v>0</v>
      </c>
      <c r="D185" s="6">
        <f t="shared" si="5"/>
        <v>-100</v>
      </c>
    </row>
    <row r="186" spans="1:4" ht="17.100000000000001" customHeight="1">
      <c r="A186" s="11" t="s">
        <v>102</v>
      </c>
      <c r="B186" s="16">
        <v>73</v>
      </c>
      <c r="C186" s="19">
        <v>0</v>
      </c>
      <c r="D186" s="6">
        <f t="shared" si="5"/>
        <v>-100</v>
      </c>
    </row>
    <row r="187" spans="1:4" ht="17.100000000000001" customHeight="1">
      <c r="A187" s="11" t="s">
        <v>103</v>
      </c>
      <c r="B187" s="16"/>
      <c r="C187" s="19">
        <v>0</v>
      </c>
      <c r="D187" s="6" t="e">
        <f t="shared" si="5"/>
        <v>#DIV/0!</v>
      </c>
    </row>
    <row r="188" spans="1:4" ht="17.100000000000001" customHeight="1">
      <c r="A188" s="12" t="s">
        <v>167</v>
      </c>
      <c r="B188" s="16"/>
      <c r="C188" s="19">
        <v>0</v>
      </c>
      <c r="D188" s="6" t="e">
        <f t="shared" si="5"/>
        <v>#DIV/0!</v>
      </c>
    </row>
    <row r="189" spans="1:4" ht="17.100000000000001" customHeight="1">
      <c r="A189" s="11" t="s">
        <v>104</v>
      </c>
      <c r="B189" s="16"/>
      <c r="C189" s="19">
        <v>0</v>
      </c>
      <c r="D189" s="6" t="e">
        <f t="shared" si="5"/>
        <v>#DIV/0!</v>
      </c>
    </row>
    <row r="190" spans="1:4" ht="17.100000000000001" customHeight="1">
      <c r="A190" s="11" t="s">
        <v>168</v>
      </c>
      <c r="B190" s="16">
        <v>24</v>
      </c>
      <c r="C190" s="19">
        <v>0</v>
      </c>
      <c r="D190" s="6">
        <f t="shared" si="5"/>
        <v>-100</v>
      </c>
    </row>
    <row r="191" spans="1:4" ht="17.100000000000001" customHeight="1">
      <c r="A191" s="11" t="s">
        <v>105</v>
      </c>
      <c r="B191" s="16"/>
      <c r="C191" s="19">
        <v>0</v>
      </c>
      <c r="D191" s="6" t="e">
        <f t="shared" si="5"/>
        <v>#DIV/0!</v>
      </c>
    </row>
    <row r="192" spans="1:4" ht="17.100000000000001" customHeight="1">
      <c r="A192" s="9" t="s">
        <v>169</v>
      </c>
      <c r="B192" s="19">
        <v>9084</v>
      </c>
      <c r="C192" s="19">
        <f>32100-2014</f>
        <v>30086</v>
      </c>
      <c r="D192" s="6">
        <f t="shared" si="5"/>
        <v>231.19771025979742</v>
      </c>
    </row>
    <row r="193" spans="1:4" ht="17.100000000000001" customHeight="1">
      <c r="A193" s="9" t="s">
        <v>170</v>
      </c>
      <c r="B193" s="16"/>
      <c r="C193" s="19">
        <v>0</v>
      </c>
      <c r="D193" s="6" t="e">
        <f t="shared" si="5"/>
        <v>#DIV/0!</v>
      </c>
    </row>
    <row r="194" spans="1:4">
      <c r="A194" s="9" t="s">
        <v>171</v>
      </c>
      <c r="B194" s="16"/>
      <c r="C194" s="19">
        <v>0</v>
      </c>
      <c r="D194" s="6" t="e">
        <f t="shared" si="5"/>
        <v>#DIV/0!</v>
      </c>
    </row>
    <row r="195" spans="1:4">
      <c r="A195" s="9" t="s">
        <v>172</v>
      </c>
      <c r="B195" s="16">
        <v>1503</v>
      </c>
      <c r="C195" s="19">
        <f>32100-2014</f>
        <v>30086</v>
      </c>
      <c r="D195" s="6">
        <f t="shared" si="5"/>
        <v>1901.7298735861609</v>
      </c>
    </row>
    <row r="196" spans="1:4">
      <c r="A196" s="9" t="s">
        <v>173</v>
      </c>
      <c r="B196" s="16"/>
      <c r="C196" s="19">
        <v>0</v>
      </c>
      <c r="D196" s="6" t="e">
        <f t="shared" si="5"/>
        <v>#DIV/0!</v>
      </c>
    </row>
    <row r="197" spans="1:4">
      <c r="A197" s="9" t="s">
        <v>174</v>
      </c>
      <c r="B197" s="16"/>
      <c r="C197" s="19">
        <v>0</v>
      </c>
      <c r="D197" s="6" t="e">
        <f t="shared" si="5"/>
        <v>#DIV/0!</v>
      </c>
    </row>
    <row r="198" spans="1:4">
      <c r="A198" s="9" t="s">
        <v>175</v>
      </c>
      <c r="B198" s="16"/>
      <c r="C198" s="19">
        <v>0</v>
      </c>
      <c r="D198" s="6" t="e">
        <f t="shared" si="5"/>
        <v>#DIV/0!</v>
      </c>
    </row>
    <row r="199" spans="1:4">
      <c r="A199" s="9" t="s">
        <v>176</v>
      </c>
      <c r="B199" s="16"/>
      <c r="C199" s="19">
        <v>0</v>
      </c>
      <c r="D199" s="6" t="e">
        <f t="shared" si="5"/>
        <v>#DIV/0!</v>
      </c>
    </row>
    <row r="200" spans="1:4">
      <c r="A200" s="9" t="s">
        <v>177</v>
      </c>
      <c r="B200" s="16"/>
      <c r="C200" s="19">
        <v>0</v>
      </c>
      <c r="D200" s="6" t="e">
        <f t="shared" si="5"/>
        <v>#DIV/0!</v>
      </c>
    </row>
    <row r="201" spans="1:4">
      <c r="A201" s="9" t="s">
        <v>178</v>
      </c>
      <c r="B201" s="16"/>
      <c r="C201" s="19">
        <v>0</v>
      </c>
      <c r="D201" s="6" t="e">
        <f t="shared" si="5"/>
        <v>#DIV/0!</v>
      </c>
    </row>
    <row r="202" spans="1:4">
      <c r="A202" s="9" t="s">
        <v>179</v>
      </c>
      <c r="B202" s="16"/>
      <c r="C202" s="19">
        <v>0</v>
      </c>
      <c r="D202" s="6" t="e">
        <f t="shared" si="5"/>
        <v>#DIV/0!</v>
      </c>
    </row>
    <row r="203" spans="1:4">
      <c r="A203" s="9" t="s">
        <v>180</v>
      </c>
      <c r="B203" s="16">
        <v>477</v>
      </c>
      <c r="C203" s="19">
        <v>0</v>
      </c>
      <c r="D203" s="6">
        <f t="shared" si="5"/>
        <v>-100</v>
      </c>
    </row>
    <row r="204" spans="1:4">
      <c r="A204" s="9" t="s">
        <v>181</v>
      </c>
      <c r="B204" s="16"/>
      <c r="C204" s="19">
        <v>0</v>
      </c>
      <c r="D204" s="6" t="e">
        <f t="shared" si="5"/>
        <v>#DIV/0!</v>
      </c>
    </row>
    <row r="205" spans="1:4">
      <c r="A205" s="9" t="s">
        <v>182</v>
      </c>
      <c r="B205" s="16">
        <v>1294</v>
      </c>
      <c r="C205" s="19">
        <v>0</v>
      </c>
      <c r="D205" s="6">
        <f t="shared" si="5"/>
        <v>-100</v>
      </c>
    </row>
    <row r="206" spans="1:4">
      <c r="A206" s="9" t="s">
        <v>183</v>
      </c>
      <c r="B206" s="16">
        <v>5810</v>
      </c>
      <c r="C206" s="19">
        <v>0</v>
      </c>
      <c r="D206" s="6">
        <f t="shared" si="5"/>
        <v>-100</v>
      </c>
    </row>
    <row r="207" spans="1:4">
      <c r="A207" s="9" t="s">
        <v>184</v>
      </c>
      <c r="B207" s="16"/>
      <c r="C207" s="19">
        <v>0</v>
      </c>
      <c r="D207" s="6" t="e">
        <f t="shared" si="5"/>
        <v>#DIV/0!</v>
      </c>
    </row>
    <row r="208" spans="1:4">
      <c r="A208" s="9" t="s">
        <v>185</v>
      </c>
      <c r="B208" s="19">
        <v>98</v>
      </c>
      <c r="C208" s="19">
        <v>0</v>
      </c>
      <c r="D208" s="6">
        <f t="shared" si="5"/>
        <v>-100</v>
      </c>
    </row>
    <row r="209" spans="1:4">
      <c r="A209" s="9" t="s">
        <v>186</v>
      </c>
      <c r="B209" s="16"/>
      <c r="C209" s="19">
        <v>0</v>
      </c>
      <c r="D209" s="6" t="e">
        <f t="shared" si="5"/>
        <v>#DIV/0!</v>
      </c>
    </row>
    <row r="210" spans="1:4">
      <c r="A210" s="9" t="s">
        <v>187</v>
      </c>
      <c r="B210" s="16"/>
      <c r="C210" s="19">
        <v>0</v>
      </c>
      <c r="D210" s="6" t="e">
        <f t="shared" si="5"/>
        <v>#DIV/0!</v>
      </c>
    </row>
    <row r="211" spans="1:4">
      <c r="A211" s="9" t="s">
        <v>188</v>
      </c>
      <c r="B211" s="16">
        <v>5</v>
      </c>
      <c r="C211" s="19">
        <v>0</v>
      </c>
      <c r="D211" s="6">
        <f t="shared" si="5"/>
        <v>-100</v>
      </c>
    </row>
    <row r="212" spans="1:4">
      <c r="A212" s="9" t="s">
        <v>189</v>
      </c>
      <c r="B212" s="16"/>
      <c r="C212" s="19">
        <v>0</v>
      </c>
      <c r="D212" s="6" t="e">
        <f t="shared" si="5"/>
        <v>#DIV/0!</v>
      </c>
    </row>
    <row r="213" spans="1:4">
      <c r="A213" s="9" t="s">
        <v>190</v>
      </c>
      <c r="B213" s="16"/>
      <c r="C213" s="19">
        <v>0</v>
      </c>
      <c r="D213" s="6" t="e">
        <f t="shared" si="5"/>
        <v>#DIV/0!</v>
      </c>
    </row>
    <row r="214" spans="1:4">
      <c r="A214" s="9" t="s">
        <v>191</v>
      </c>
      <c r="B214" s="16"/>
      <c r="C214" s="19">
        <v>0</v>
      </c>
      <c r="D214" s="6" t="e">
        <f t="shared" si="5"/>
        <v>#DIV/0!</v>
      </c>
    </row>
    <row r="215" spans="1:4">
      <c r="A215" s="9" t="s">
        <v>192</v>
      </c>
      <c r="B215" s="16"/>
      <c r="C215" s="19">
        <v>0</v>
      </c>
      <c r="D215" s="6" t="e">
        <f t="shared" si="5"/>
        <v>#DIV/0!</v>
      </c>
    </row>
    <row r="216" spans="1:4">
      <c r="A216" s="9" t="s">
        <v>193</v>
      </c>
      <c r="B216" s="16"/>
      <c r="C216" s="19">
        <v>0</v>
      </c>
      <c r="D216" s="6" t="e">
        <f t="shared" si="5"/>
        <v>#DIV/0!</v>
      </c>
    </row>
    <row r="217" spans="1:4">
      <c r="A217" s="9" t="s">
        <v>194</v>
      </c>
      <c r="B217" s="16"/>
      <c r="C217" s="19">
        <v>0</v>
      </c>
      <c r="D217" s="6" t="e">
        <f t="shared" si="5"/>
        <v>#DIV/0!</v>
      </c>
    </row>
    <row r="218" spans="1:4">
      <c r="A218" s="9" t="s">
        <v>195</v>
      </c>
      <c r="B218" s="16"/>
      <c r="C218" s="19">
        <v>0</v>
      </c>
      <c r="D218" s="6" t="e">
        <f t="shared" si="5"/>
        <v>#DIV/0!</v>
      </c>
    </row>
    <row r="219" spans="1:4">
      <c r="A219" s="9" t="s">
        <v>196</v>
      </c>
      <c r="B219" s="16"/>
      <c r="C219" s="19">
        <v>0</v>
      </c>
      <c r="D219" s="6" t="e">
        <f t="shared" si="5"/>
        <v>#DIV/0!</v>
      </c>
    </row>
    <row r="220" spans="1:4">
      <c r="A220" s="9" t="s">
        <v>197</v>
      </c>
      <c r="B220" s="16"/>
      <c r="C220" s="19">
        <v>0</v>
      </c>
      <c r="D220" s="6" t="e">
        <f t="shared" si="5"/>
        <v>#DIV/0!</v>
      </c>
    </row>
    <row r="221" spans="1:4">
      <c r="A221" s="9" t="s">
        <v>198</v>
      </c>
      <c r="B221" s="16">
        <v>12</v>
      </c>
      <c r="C221" s="19">
        <v>0</v>
      </c>
      <c r="D221" s="6">
        <f t="shared" si="5"/>
        <v>-100</v>
      </c>
    </row>
    <row r="222" spans="1:4">
      <c r="A222" s="9" t="s">
        <v>199</v>
      </c>
      <c r="B222" s="16">
        <v>81</v>
      </c>
      <c r="C222" s="19">
        <v>0</v>
      </c>
      <c r="D222" s="6">
        <f t="shared" si="5"/>
        <v>-100</v>
      </c>
    </row>
    <row r="223" spans="1:4">
      <c r="A223" s="9" t="s">
        <v>200</v>
      </c>
      <c r="B223" s="16"/>
      <c r="C223" s="19">
        <v>0</v>
      </c>
      <c r="D223" s="6" t="e">
        <f t="shared" si="5"/>
        <v>#DIV/0!</v>
      </c>
    </row>
    <row r="224" spans="1:4">
      <c r="A224" s="9" t="s">
        <v>201</v>
      </c>
      <c r="B224" s="19">
        <v>0</v>
      </c>
      <c r="C224" s="19">
        <v>0</v>
      </c>
      <c r="D224" s="6" t="e">
        <f t="shared" si="5"/>
        <v>#DIV/0!</v>
      </c>
    </row>
    <row r="225" spans="1:4">
      <c r="A225" s="9" t="s">
        <v>202</v>
      </c>
      <c r="B225" s="19">
        <v>0</v>
      </c>
      <c r="C225" s="19">
        <v>0</v>
      </c>
      <c r="D225" s="6" t="e">
        <f t="shared" si="5"/>
        <v>#DIV/0!</v>
      </c>
    </row>
    <row r="226" spans="1:4">
      <c r="A226" s="9" t="s">
        <v>203</v>
      </c>
      <c r="B226" s="16"/>
      <c r="C226" s="19">
        <v>0</v>
      </c>
      <c r="D226" s="6" t="e">
        <f t="shared" si="5"/>
        <v>#DIV/0!</v>
      </c>
    </row>
    <row r="227" spans="1:4">
      <c r="A227" s="9" t="s">
        <v>204</v>
      </c>
      <c r="B227" s="16"/>
      <c r="C227" s="19">
        <v>0</v>
      </c>
      <c r="D227" s="6" t="e">
        <f t="shared" si="5"/>
        <v>#DIV/0!</v>
      </c>
    </row>
    <row r="228" spans="1:4">
      <c r="A228" s="9" t="s">
        <v>205</v>
      </c>
      <c r="B228" s="16"/>
      <c r="C228" s="19">
        <v>0</v>
      </c>
      <c r="D228" s="6" t="e">
        <f t="shared" si="5"/>
        <v>#DIV/0!</v>
      </c>
    </row>
    <row r="229" spans="1:4">
      <c r="A229" s="9" t="s">
        <v>206</v>
      </c>
      <c r="B229" s="16"/>
      <c r="C229" s="19">
        <v>0</v>
      </c>
      <c r="D229" s="6" t="e">
        <f t="shared" ref="D229:D257" si="6">+(C229-B229)/B229*100</f>
        <v>#DIV/0!</v>
      </c>
    </row>
    <row r="230" spans="1:4">
      <c r="A230" s="9" t="s">
        <v>207</v>
      </c>
      <c r="B230" s="16"/>
      <c r="C230" s="19">
        <v>0</v>
      </c>
      <c r="D230" s="6" t="e">
        <f t="shared" si="6"/>
        <v>#DIV/0!</v>
      </c>
    </row>
    <row r="231" spans="1:4">
      <c r="A231" s="9" t="s">
        <v>208</v>
      </c>
      <c r="B231" s="16"/>
      <c r="C231" s="19">
        <v>0</v>
      </c>
      <c r="D231" s="6" t="e">
        <f t="shared" si="6"/>
        <v>#DIV/0!</v>
      </c>
    </row>
    <row r="232" spans="1:4">
      <c r="A232" s="9" t="s">
        <v>209</v>
      </c>
      <c r="B232" s="16"/>
      <c r="C232" s="19">
        <v>0</v>
      </c>
      <c r="D232" s="6" t="e">
        <f t="shared" si="6"/>
        <v>#DIV/0!</v>
      </c>
    </row>
    <row r="233" spans="1:4">
      <c r="A233" s="9" t="s">
        <v>210</v>
      </c>
      <c r="B233" s="16"/>
      <c r="C233" s="19">
        <v>0</v>
      </c>
      <c r="D233" s="6" t="e">
        <f t="shared" si="6"/>
        <v>#DIV/0!</v>
      </c>
    </row>
    <row r="234" spans="1:4">
      <c r="A234" s="9" t="s">
        <v>211</v>
      </c>
      <c r="B234" s="16"/>
      <c r="C234" s="19">
        <v>0</v>
      </c>
      <c r="D234" s="6" t="e">
        <f t="shared" si="6"/>
        <v>#DIV/0!</v>
      </c>
    </row>
    <row r="235" spans="1:4">
      <c r="A235" s="9" t="s">
        <v>212</v>
      </c>
      <c r="B235" s="16"/>
      <c r="C235" s="19">
        <v>0</v>
      </c>
      <c r="D235" s="6" t="e">
        <f t="shared" si="6"/>
        <v>#DIV/0!</v>
      </c>
    </row>
    <row r="236" spans="1:4">
      <c r="A236" s="9" t="s">
        <v>213</v>
      </c>
      <c r="B236" s="16"/>
      <c r="C236" s="19">
        <v>0</v>
      </c>
      <c r="D236" s="6" t="e">
        <f t="shared" si="6"/>
        <v>#DIV/0!</v>
      </c>
    </row>
    <row r="237" spans="1:4">
      <c r="A237" s="9" t="s">
        <v>214</v>
      </c>
      <c r="B237" s="16"/>
      <c r="C237" s="19">
        <v>0</v>
      </c>
      <c r="D237" s="6" t="e">
        <f t="shared" si="6"/>
        <v>#DIV/0!</v>
      </c>
    </row>
    <row r="238" spans="1:4">
      <c r="A238" s="9" t="s">
        <v>215</v>
      </c>
      <c r="B238" s="19">
        <v>0</v>
      </c>
      <c r="C238" s="19">
        <v>0</v>
      </c>
      <c r="D238" s="6" t="e">
        <f t="shared" si="6"/>
        <v>#DIV/0!</v>
      </c>
    </row>
    <row r="239" spans="1:4">
      <c r="A239" s="9" t="s">
        <v>216</v>
      </c>
      <c r="B239" s="16"/>
      <c r="C239" s="19">
        <v>0</v>
      </c>
      <c r="D239" s="6" t="e">
        <f t="shared" si="6"/>
        <v>#DIV/0!</v>
      </c>
    </row>
    <row r="240" spans="1:4">
      <c r="A240" s="9" t="s">
        <v>217</v>
      </c>
      <c r="B240" s="16"/>
      <c r="C240" s="19">
        <v>0</v>
      </c>
      <c r="D240" s="6" t="e">
        <f t="shared" si="6"/>
        <v>#DIV/0!</v>
      </c>
    </row>
    <row r="241" spans="1:4">
      <c r="A241" s="9" t="s">
        <v>218</v>
      </c>
      <c r="B241" s="16"/>
      <c r="C241" s="19">
        <v>0</v>
      </c>
      <c r="D241" s="6" t="e">
        <f t="shared" si="6"/>
        <v>#DIV/0!</v>
      </c>
    </row>
    <row r="242" spans="1:4">
      <c r="A242" s="9" t="s">
        <v>219</v>
      </c>
      <c r="B242" s="16"/>
      <c r="C242" s="19">
        <v>0</v>
      </c>
      <c r="D242" s="6" t="e">
        <f t="shared" si="6"/>
        <v>#DIV/0!</v>
      </c>
    </row>
    <row r="243" spans="1:4">
      <c r="A243" s="9" t="s">
        <v>220</v>
      </c>
      <c r="B243" s="16"/>
      <c r="C243" s="19">
        <v>0</v>
      </c>
      <c r="D243" s="6" t="e">
        <f t="shared" si="6"/>
        <v>#DIV/0!</v>
      </c>
    </row>
    <row r="244" spans="1:4">
      <c r="A244" s="9" t="s">
        <v>221</v>
      </c>
      <c r="B244" s="16"/>
      <c r="C244" s="19">
        <v>0</v>
      </c>
      <c r="D244" s="6" t="e">
        <f t="shared" si="6"/>
        <v>#DIV/0!</v>
      </c>
    </row>
    <row r="245" spans="1:4">
      <c r="A245" s="11"/>
      <c r="B245" s="16"/>
      <c r="C245" s="16"/>
      <c r="D245" s="6" t="e">
        <f t="shared" si="6"/>
        <v>#DIV/0!</v>
      </c>
    </row>
    <row r="246" spans="1:4">
      <c r="A246" s="11"/>
      <c r="B246" s="16"/>
      <c r="C246" s="16"/>
      <c r="D246" s="6" t="e">
        <f t="shared" si="6"/>
        <v>#DIV/0!</v>
      </c>
    </row>
    <row r="247" spans="1:4">
      <c r="A247" s="15" t="s">
        <v>222</v>
      </c>
      <c r="B247" s="19">
        <v>16334</v>
      </c>
      <c r="C247" s="19">
        <v>2000</v>
      </c>
      <c r="D247" s="6">
        <f t="shared" si="6"/>
        <v>-87.755601812170937</v>
      </c>
    </row>
    <row r="248" spans="1:4">
      <c r="A248" s="16" t="s">
        <v>106</v>
      </c>
      <c r="B248" s="16">
        <v>2499</v>
      </c>
      <c r="C248" s="19">
        <v>0</v>
      </c>
      <c r="D248" s="6">
        <f t="shared" si="6"/>
        <v>-100</v>
      </c>
    </row>
    <row r="249" spans="1:4">
      <c r="A249" s="16" t="s">
        <v>107</v>
      </c>
      <c r="B249" s="16"/>
      <c r="C249" s="19">
        <v>2000</v>
      </c>
      <c r="D249" s="6" t="e">
        <f t="shared" si="6"/>
        <v>#DIV/0!</v>
      </c>
    </row>
    <row r="250" spans="1:4">
      <c r="A250" s="16" t="s">
        <v>223</v>
      </c>
      <c r="B250" s="16">
        <v>11000</v>
      </c>
      <c r="C250" s="19">
        <v>0</v>
      </c>
      <c r="D250" s="6">
        <f t="shared" si="6"/>
        <v>-100</v>
      </c>
    </row>
    <row r="251" spans="1:4">
      <c r="A251" s="16" t="s">
        <v>224</v>
      </c>
      <c r="B251" s="16">
        <v>2835</v>
      </c>
      <c r="C251" s="19">
        <v>0</v>
      </c>
      <c r="D251" s="6">
        <f t="shared" si="6"/>
        <v>-100</v>
      </c>
    </row>
    <row r="252" spans="1:4">
      <c r="A252" s="15" t="s">
        <v>225</v>
      </c>
      <c r="B252" s="19">
        <v>15042</v>
      </c>
      <c r="C252" s="19">
        <v>60000</v>
      </c>
      <c r="D252" s="6">
        <f t="shared" si="6"/>
        <v>298.88312724371758</v>
      </c>
    </row>
    <row r="253" spans="1:4">
      <c r="A253" s="17" t="s">
        <v>226</v>
      </c>
      <c r="B253" s="16">
        <v>15042</v>
      </c>
      <c r="C253" s="19">
        <v>60000</v>
      </c>
      <c r="D253" s="6">
        <f t="shared" si="6"/>
        <v>298.88312724371758</v>
      </c>
    </row>
    <row r="254" spans="1:4">
      <c r="A254" s="17" t="s">
        <v>227</v>
      </c>
      <c r="B254" s="16"/>
      <c r="C254" s="19">
        <v>0</v>
      </c>
      <c r="D254" s="6" t="e">
        <f t="shared" si="6"/>
        <v>#DIV/0!</v>
      </c>
    </row>
    <row r="255" spans="1:4">
      <c r="A255" s="18"/>
      <c r="B255" s="16"/>
      <c r="C255" s="20"/>
      <c r="D255" s="6" t="e">
        <f t="shared" si="6"/>
        <v>#DIV/0!</v>
      </c>
    </row>
    <row r="256" spans="1:4">
      <c r="A256" s="18"/>
      <c r="B256" s="16"/>
      <c r="C256" s="20"/>
      <c r="D256" s="6" t="e">
        <f t="shared" si="6"/>
        <v>#DIV/0!</v>
      </c>
    </row>
    <row r="257" spans="1:4">
      <c r="A257" s="14" t="s">
        <v>108</v>
      </c>
      <c r="B257" s="21">
        <v>252855</v>
      </c>
      <c r="C257" s="19">
        <v>168643</v>
      </c>
      <c r="D257" s="6">
        <f t="shared" si="6"/>
        <v>-33.304463032172585</v>
      </c>
    </row>
  </sheetData>
  <mergeCells count="2">
    <mergeCell ref="A2:D2"/>
    <mergeCell ref="B3:D3"/>
  </mergeCells>
  <phoneticPr fontId="7" type="noConversion"/>
  <printOptions horizontalCentered="1"/>
  <pageMargins left="0.53" right="0.2" top="0.25" bottom="0.17" header="0.41" footer="0.17"/>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11、2023年政府性基金预算支出安排情况表</vt:lpstr>
      <vt:lpstr>'11、2023年政府性基金预算支出安排情况表'!Print_Titles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new8</cp:lastModifiedBy>
  <dcterms:created xsi:type="dcterms:W3CDTF">2019-03-29T07:40:00Z</dcterms:created>
  <dcterms:modified xsi:type="dcterms:W3CDTF">2024-08-05T03:59:07Z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2052-11.1.0.10950</vt:lpwstr>
  </property>
  <property fmtid="{D5CDD505-2E9C-101B-9397-08002B2CF9AE}" pid="3" name="ICV">
    <vt:lpwstr>0166D76589E0482B8E069A70C06BA241</vt:lpwstr>
  </property>
</Properties>
</file>