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960" yWindow="900" windowWidth="24015" windowHeight="10980"/>
  </bookViews>
  <sheets>
    <sheet name="L14 (2)" sheetId="1" r:id="rId1"/>
  </sheets>
  <calcPr calcId="124519"/>
</workbook>
</file>

<file path=xl/calcChain.xml><?xml version="1.0" encoding="utf-8"?>
<calcChain xmlns="http://schemas.openxmlformats.org/spreadsheetml/2006/main">
  <c r="E51" i="1"/>
  <c r="D51"/>
  <c r="C51"/>
  <c r="E45"/>
  <c r="E7" s="1"/>
  <c r="E6" s="1"/>
  <c r="E5" s="1"/>
  <c r="D45"/>
  <c r="C45"/>
  <c r="E40"/>
  <c r="D40"/>
  <c r="C40"/>
  <c r="J32"/>
  <c r="I32"/>
  <c r="H32"/>
  <c r="J30"/>
  <c r="I30"/>
  <c r="H30"/>
  <c r="J21"/>
  <c r="I21"/>
  <c r="H21"/>
  <c r="J10"/>
  <c r="J9" s="1"/>
  <c r="I10"/>
  <c r="H10"/>
  <c r="H9" s="1"/>
  <c r="E8"/>
  <c r="D8"/>
  <c r="D7" s="1"/>
  <c r="D6" s="1"/>
  <c r="D5" s="1"/>
  <c r="C8"/>
  <c r="C7" s="1"/>
  <c r="C6" s="1"/>
  <c r="C5" s="1"/>
  <c r="J7"/>
  <c r="J6" s="1"/>
  <c r="J5" s="1"/>
  <c r="I7"/>
  <c r="I6" s="1"/>
  <c r="H7"/>
  <c r="H6" s="1"/>
  <c r="H5" s="1"/>
</calcChain>
</file>

<file path=xl/sharedStrings.xml><?xml version="1.0" encoding="utf-8"?>
<sst xmlns="http://schemas.openxmlformats.org/spreadsheetml/2006/main" count="92" uniqueCount="86">
  <si>
    <t xml:space="preserve">    其他国有资本经营预算收入</t>
  </si>
  <si>
    <t xml:space="preserve">      其他国有资本经营预算企业清算收入</t>
  </si>
  <si>
    <t xml:space="preserve">      国有独资企业清算收入</t>
  </si>
  <si>
    <t xml:space="preserve">      国有股权、股份清算收入</t>
  </si>
  <si>
    <t xml:space="preserve">    清算收入</t>
  </si>
  <si>
    <t xml:space="preserve">      其他国有资本经营预算企业产权转让收入</t>
  </si>
  <si>
    <t xml:space="preserve">      金融企业产权转让收入</t>
  </si>
  <si>
    <t xml:space="preserve">      国有独资企业产权转让收入</t>
  </si>
  <si>
    <t xml:space="preserve">      国有股权、股份转让收入</t>
  </si>
  <si>
    <t xml:space="preserve">      国有股减持收入</t>
  </si>
  <si>
    <t xml:space="preserve">    产权转让收入</t>
  </si>
  <si>
    <t xml:space="preserve">      其他国有资本经营预算企业股利、股息收入</t>
  </si>
  <si>
    <t xml:space="preserve">      金融企业股利、股息收入</t>
  </si>
  <si>
    <t xml:space="preserve">      国有参股公司股利、股息收入</t>
  </si>
  <si>
    <t xml:space="preserve">      国有控股公司股利、股息收入</t>
  </si>
  <si>
    <t xml:space="preserve">    股利、股息收入</t>
  </si>
  <si>
    <t xml:space="preserve">      其他国有资本经营预算企业利润收入</t>
  </si>
  <si>
    <t xml:space="preserve">      金融企业利润收入</t>
  </si>
  <si>
    <t xml:space="preserve">      机关社团所属企业利润收入</t>
  </si>
  <si>
    <t xml:space="preserve">      科学研究企业利润收入</t>
  </si>
  <si>
    <t xml:space="preserve">      教育文化广播企业利润收入</t>
  </si>
  <si>
    <t xml:space="preserve">    其他国有资本经营预算支出(项)</t>
  </si>
  <si>
    <t xml:space="preserve">      卫生体育福利企业利润收入</t>
  </si>
  <si>
    <t xml:space="preserve">  其他国有资本经营预算支出(款)</t>
  </si>
  <si>
    <t xml:space="preserve">      地质勘查企业利润收入</t>
  </si>
  <si>
    <t xml:space="preserve">    国有企业政策性补贴(项)</t>
  </si>
  <si>
    <t xml:space="preserve">      转制科研院所利润收入</t>
  </si>
  <si>
    <t xml:space="preserve">  国有企业政策性补贴(款)</t>
  </si>
  <si>
    <t xml:space="preserve">      军工企业利润收入</t>
  </si>
  <si>
    <t xml:space="preserve">    其他国有企业资本金注入</t>
  </si>
  <si>
    <t xml:space="preserve">      邮政企业利润收入</t>
  </si>
  <si>
    <t xml:space="preserve">    金融企业资本性支出</t>
  </si>
  <si>
    <t xml:space="preserve">      农林牧渔企业利润收入</t>
  </si>
  <si>
    <t xml:space="preserve">      医药企业利润收入</t>
  </si>
  <si>
    <t xml:space="preserve">    保障国家经济安全支出</t>
  </si>
  <si>
    <t xml:space="preserve">      对外合作企业利润收入</t>
  </si>
  <si>
    <t xml:space="preserve">    支持科技进步支出</t>
  </si>
  <si>
    <t xml:space="preserve">      境外企业利润收入</t>
  </si>
  <si>
    <t xml:space="preserve">    生态环境保护支出</t>
  </si>
  <si>
    <t xml:space="preserve">      建材企业利润收入</t>
  </si>
  <si>
    <t xml:space="preserve">    前瞻性战略性产业发展支出</t>
  </si>
  <si>
    <t xml:space="preserve">      房地产企业利润收入</t>
  </si>
  <si>
    <t xml:space="preserve">    公益性设施投资支出</t>
  </si>
  <si>
    <t xml:space="preserve">      建筑施工企业利润收入</t>
  </si>
  <si>
    <t xml:space="preserve">    国有经济结构调整支出</t>
  </si>
  <si>
    <t xml:space="preserve">      贸易企业利润收入</t>
  </si>
  <si>
    <t xml:space="preserve">  国有企业资本金注入</t>
  </si>
  <si>
    <t xml:space="preserve">      纺织轻工企业利润收入</t>
  </si>
  <si>
    <t xml:space="preserve">    其他解决历史遗留问题及改革成本支出</t>
  </si>
  <si>
    <t xml:space="preserve">      投资服务企业利润收入</t>
  </si>
  <si>
    <t xml:space="preserve">    金融企业改革性支出</t>
  </si>
  <si>
    <t xml:space="preserve">      机械企业利润收入</t>
  </si>
  <si>
    <t xml:space="preserve">    离休干部医药费补助支出</t>
  </si>
  <si>
    <t xml:space="preserve">      电子企业利润收入</t>
  </si>
  <si>
    <t xml:space="preserve">    国有企业改革成本支出</t>
  </si>
  <si>
    <t xml:space="preserve">      运输企业利润收入</t>
  </si>
  <si>
    <t xml:space="preserve">    国有企业棚户区改造支出</t>
  </si>
  <si>
    <t xml:space="preserve">      化工企业利润收入</t>
  </si>
  <si>
    <t xml:space="preserve">    国有企业退休人员社会化管理补助支出</t>
  </si>
  <si>
    <t xml:space="preserve">      钢铁企业利润收入</t>
  </si>
  <si>
    <t xml:space="preserve">    国有企业办公共服务机构移交补助支出</t>
  </si>
  <si>
    <t xml:space="preserve">      有色冶金采掘企业利润收入</t>
  </si>
  <si>
    <t xml:space="preserve">    国有企业办职教幼教补助支出</t>
  </si>
  <si>
    <t xml:space="preserve">      煤炭企业利润收入</t>
  </si>
  <si>
    <t xml:space="preserve">    “三供一业”移交补助支出</t>
  </si>
  <si>
    <t xml:space="preserve">      电信企业利润收入</t>
  </si>
  <si>
    <t xml:space="preserve">    厂办大集体改革支出</t>
  </si>
  <si>
    <t xml:space="preserve">      电力企业利润收入</t>
  </si>
  <si>
    <t xml:space="preserve">  解决历史遗留问题及改革成本支出</t>
  </si>
  <si>
    <t xml:space="preserve">      石油石化企业利润收入</t>
  </si>
  <si>
    <t>国有资本经营预算支出</t>
  </si>
  <si>
    <t xml:space="preserve">      烟草企业利润收入</t>
  </si>
  <si>
    <t xml:space="preserve">    国有资本经营预算补充社保基金支出</t>
  </si>
  <si>
    <t xml:space="preserve">    利润收入</t>
  </si>
  <si>
    <t xml:space="preserve">  补充全国社会保障基金</t>
  </si>
  <si>
    <t xml:space="preserve">  国有资本经营收入</t>
  </si>
  <si>
    <t>社会保障和就业支出</t>
  </si>
  <si>
    <t>非税收入</t>
  </si>
  <si>
    <t>国有资本经营预算收入</t>
  </si>
  <si>
    <t>决算数</t>
  </si>
  <si>
    <t>调整预算数</t>
  </si>
  <si>
    <t>预算数</t>
  </si>
  <si>
    <t>预算科目</t>
  </si>
  <si>
    <t>科目编码</t>
  </si>
  <si>
    <t>单位：万元</t>
  </si>
  <si>
    <t>2023年度上犹县本级国有资本经营预算收支决算录入表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</si>
</sst>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mediumGray">
        <fgColor indexed="9"/>
        <bgColor indexed="7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4" xfId="0" applyNumberFormat="1" applyFont="1" applyFill="1" applyBorder="1" applyAlignment="1" applyProtection="1">
      <alignment vertical="center"/>
    </xf>
    <xf numFmtId="3" fontId="3" fillId="4" borderId="5" xfId="0" applyNumberFormat="1" applyFont="1" applyFill="1" applyBorder="1" applyAlignment="1" applyProtection="1">
      <alignment horizontal="right" vertical="center"/>
    </xf>
    <xf numFmtId="3" fontId="3" fillId="3" borderId="2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3" fontId="3" fillId="3" borderId="5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3" fontId="3" fillId="6" borderId="1" xfId="0" applyNumberFormat="1" applyFont="1" applyFill="1" applyBorder="1" applyAlignment="1" applyProtection="1">
      <alignment horizontal="right" vertical="center"/>
    </xf>
    <xf numFmtId="3" fontId="3" fillId="6" borderId="4" xfId="0" applyNumberFormat="1" applyFont="1" applyFill="1" applyBorder="1" applyAlignment="1" applyProtection="1">
      <alignment horizontal="right" vertical="center"/>
    </xf>
    <xf numFmtId="3" fontId="3" fillId="6" borderId="5" xfId="0" applyNumberFormat="1" applyFont="1" applyFill="1" applyBorder="1" applyAlignment="1" applyProtection="1">
      <alignment horizontal="right" vertical="center"/>
    </xf>
    <xf numFmtId="3" fontId="3" fillId="6" borderId="3" xfId="0" applyNumberFormat="1" applyFont="1" applyFill="1" applyBorder="1" applyAlignment="1" applyProtection="1">
      <alignment horizontal="right" vertical="center"/>
    </xf>
    <xf numFmtId="3" fontId="3" fillId="6" borderId="2" xfId="0" applyNumberFormat="1" applyFont="1" applyFill="1" applyBorder="1" applyAlignment="1" applyProtection="1">
      <alignment horizontal="righ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3" fillId="2" borderId="5" xfId="0" applyNumberFormat="1" applyFont="1" applyFill="1" applyBorder="1" applyAlignment="1" applyProtection="1">
      <alignment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vertical="center"/>
    </xf>
    <xf numFmtId="0" fontId="0" fillId="2" borderId="2" xfId="0" applyNumberFormat="1" applyFont="1" applyFill="1" applyBorder="1" applyAlignment="1" applyProtection="1"/>
    <xf numFmtId="0" fontId="0" fillId="2" borderId="1" xfId="0" applyNumberFormat="1" applyFont="1" applyFill="1" applyBorder="1" applyAlignment="1" applyProtection="1"/>
    <xf numFmtId="0" fontId="0" fillId="2" borderId="1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7FBD3"/>
      <color rgb="FFF4F5D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showGridLines="0" showZeros="0" tabSelected="1" topLeftCell="A10" workbookViewId="0">
      <selection activeCell="I37" sqref="I37"/>
    </sheetView>
  </sheetViews>
  <sheetFormatPr defaultColWidth="9.125" defaultRowHeight="14.25"/>
  <cols>
    <col min="1" max="1" width="12.125" style="1" customWidth="1"/>
    <col min="2" max="2" width="39.75" style="1" customWidth="1"/>
    <col min="3" max="5" width="16.5" style="1" customWidth="1"/>
    <col min="6" max="6" width="12.125" style="1" customWidth="1"/>
    <col min="7" max="7" width="37.25" style="1" customWidth="1"/>
    <col min="8" max="10" width="16.5" style="1" customWidth="1"/>
  </cols>
  <sheetData>
    <row r="1" spans="1:10" s="1" customFormat="1" ht="33.950000000000003" customHeight="1">
      <c r="A1" s="27" t="s">
        <v>85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1" customFormat="1" ht="16.899999999999999" customHeigh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899999999999999" customHeight="1">
      <c r="A3" s="28" t="s">
        <v>84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s="1" customFormat="1" ht="16.899999999999999" customHeight="1">
      <c r="A4" s="13" t="s">
        <v>83</v>
      </c>
      <c r="B4" s="13" t="s">
        <v>82</v>
      </c>
      <c r="C4" s="13" t="s">
        <v>81</v>
      </c>
      <c r="D4" s="13" t="s">
        <v>80</v>
      </c>
      <c r="E4" s="13" t="s">
        <v>79</v>
      </c>
      <c r="F4" s="13" t="s">
        <v>83</v>
      </c>
      <c r="G4" s="13" t="s">
        <v>82</v>
      </c>
      <c r="H4" s="13" t="s">
        <v>81</v>
      </c>
      <c r="I4" s="13" t="s">
        <v>80</v>
      </c>
      <c r="J4" s="13" t="s">
        <v>79</v>
      </c>
    </row>
    <row r="5" spans="1:10" s="1" customFormat="1" ht="16.899999999999999" customHeight="1">
      <c r="A5" s="13"/>
      <c r="B5" s="13" t="s">
        <v>78</v>
      </c>
      <c r="C5" s="7">
        <f t="shared" ref="C5:E6" si="0">C6</f>
        <v>500</v>
      </c>
      <c r="D5" s="7">
        <f t="shared" si="0"/>
        <v>600</v>
      </c>
      <c r="E5" s="7">
        <f t="shared" si="0"/>
        <v>734</v>
      </c>
      <c r="F5" s="3"/>
      <c r="G5" s="13" t="s">
        <v>70</v>
      </c>
      <c r="H5" s="7">
        <f>H6+H9</f>
        <v>0</v>
      </c>
      <c r="I5" s="7">
        <v>734</v>
      </c>
      <c r="J5" s="7">
        <f>J6+J9</f>
        <v>0</v>
      </c>
    </row>
    <row r="6" spans="1:10" s="1" customFormat="1" ht="16.899999999999999" customHeight="1">
      <c r="A6" s="3">
        <v>103</v>
      </c>
      <c r="B6" s="6" t="s">
        <v>77</v>
      </c>
      <c r="C6" s="7">
        <f t="shared" si="0"/>
        <v>500</v>
      </c>
      <c r="D6" s="7">
        <f t="shared" si="0"/>
        <v>600</v>
      </c>
      <c r="E6" s="7">
        <f t="shared" si="0"/>
        <v>734</v>
      </c>
      <c r="F6" s="3">
        <v>208</v>
      </c>
      <c r="G6" s="6" t="s">
        <v>76</v>
      </c>
      <c r="H6" s="7">
        <f t="shared" ref="H6:J7" si="1">H7</f>
        <v>0</v>
      </c>
      <c r="I6" s="7">
        <f t="shared" si="1"/>
        <v>0</v>
      </c>
      <c r="J6" s="7">
        <f t="shared" si="1"/>
        <v>0</v>
      </c>
    </row>
    <row r="7" spans="1:10" s="1" customFormat="1" ht="16.899999999999999" customHeight="1">
      <c r="A7" s="3">
        <v>10306</v>
      </c>
      <c r="B7" s="6" t="s">
        <v>75</v>
      </c>
      <c r="C7" s="7">
        <f>C8+C40+C45+C51+C55</f>
        <v>500</v>
      </c>
      <c r="D7" s="7">
        <f>D8+D40+D45+D51+D55</f>
        <v>600</v>
      </c>
      <c r="E7" s="7">
        <f>E8+E40+E45+E51+E55</f>
        <v>734</v>
      </c>
      <c r="F7" s="3">
        <v>20804</v>
      </c>
      <c r="G7" s="6" t="s">
        <v>74</v>
      </c>
      <c r="H7" s="7">
        <f t="shared" si="1"/>
        <v>0</v>
      </c>
      <c r="I7" s="7">
        <f t="shared" si="1"/>
        <v>0</v>
      </c>
      <c r="J7" s="7">
        <f t="shared" si="1"/>
        <v>0</v>
      </c>
    </row>
    <row r="8" spans="1:10" s="1" customFormat="1" ht="16.899999999999999" customHeight="1">
      <c r="A8" s="3">
        <v>1030601</v>
      </c>
      <c r="B8" s="6" t="s">
        <v>73</v>
      </c>
      <c r="C8" s="7">
        <f>SUM(C9:C39)</f>
        <v>500</v>
      </c>
      <c r="D8" s="7">
        <f>SUM(D9:D39)</f>
        <v>600</v>
      </c>
      <c r="E8" s="7">
        <f>SUM(E9:E39)</f>
        <v>734</v>
      </c>
      <c r="F8" s="3">
        <v>2080451</v>
      </c>
      <c r="G8" s="2" t="s">
        <v>72</v>
      </c>
      <c r="H8" s="14">
        <v>0</v>
      </c>
      <c r="I8" s="14">
        <v>0</v>
      </c>
      <c r="J8" s="5">
        <v>0</v>
      </c>
    </row>
    <row r="9" spans="1:10" s="1" customFormat="1" ht="16.899999999999999" customHeight="1">
      <c r="A9" s="3">
        <v>103060103</v>
      </c>
      <c r="B9" s="2" t="s">
        <v>71</v>
      </c>
      <c r="C9" s="14">
        <v>0</v>
      </c>
      <c r="D9" s="14">
        <v>0</v>
      </c>
      <c r="E9" s="12">
        <v>0</v>
      </c>
      <c r="F9" s="3">
        <v>223</v>
      </c>
      <c r="G9" s="6" t="s">
        <v>70</v>
      </c>
      <c r="H9" s="7">
        <f>H10+H21+H30+H32</f>
        <v>0</v>
      </c>
      <c r="I9" s="7">
        <v>734</v>
      </c>
      <c r="J9" s="7">
        <f>J10+J21+J30+J32</f>
        <v>0</v>
      </c>
    </row>
    <row r="10" spans="1:10" s="1" customFormat="1" ht="16.899999999999999" customHeight="1">
      <c r="A10" s="3">
        <v>103060104</v>
      </c>
      <c r="B10" s="2" t="s">
        <v>69</v>
      </c>
      <c r="C10" s="14">
        <v>0</v>
      </c>
      <c r="D10" s="15">
        <v>0</v>
      </c>
      <c r="E10" s="4">
        <v>0</v>
      </c>
      <c r="F10" s="11">
        <v>22301</v>
      </c>
      <c r="G10" s="6" t="s">
        <v>68</v>
      </c>
      <c r="H10" s="7">
        <f>SUM(H11:H20)</f>
        <v>0</v>
      </c>
      <c r="I10" s="7">
        <f>SUM(I11:I20)</f>
        <v>0</v>
      </c>
      <c r="J10" s="7">
        <f>SUM(J11:J20)</f>
        <v>0</v>
      </c>
    </row>
    <row r="11" spans="1:10" s="1" customFormat="1" ht="16.899999999999999" customHeight="1">
      <c r="A11" s="3">
        <v>103060105</v>
      </c>
      <c r="B11" s="2" t="s">
        <v>67</v>
      </c>
      <c r="C11" s="14">
        <v>0</v>
      </c>
      <c r="D11" s="14">
        <v>0</v>
      </c>
      <c r="E11" s="10">
        <v>0</v>
      </c>
      <c r="F11" s="3">
        <v>2230101</v>
      </c>
      <c r="G11" s="2" t="s">
        <v>66</v>
      </c>
      <c r="H11" s="14">
        <v>0</v>
      </c>
      <c r="I11" s="14">
        <v>0</v>
      </c>
      <c r="J11" s="5">
        <v>0</v>
      </c>
    </row>
    <row r="12" spans="1:10" s="1" customFormat="1" ht="16.899999999999999" customHeight="1">
      <c r="A12" s="3">
        <v>103060106</v>
      </c>
      <c r="B12" s="2" t="s">
        <v>65</v>
      </c>
      <c r="C12" s="14">
        <v>0</v>
      </c>
      <c r="D12" s="14">
        <v>0</v>
      </c>
      <c r="E12" s="4">
        <v>0</v>
      </c>
      <c r="F12" s="3">
        <v>2230102</v>
      </c>
      <c r="G12" s="2" t="s">
        <v>64</v>
      </c>
      <c r="H12" s="14">
        <v>0</v>
      </c>
      <c r="I12" s="14">
        <v>0</v>
      </c>
      <c r="J12" s="5">
        <v>0</v>
      </c>
    </row>
    <row r="13" spans="1:10" s="1" customFormat="1" ht="16.899999999999999" customHeight="1">
      <c r="A13" s="3">
        <v>103060107</v>
      </c>
      <c r="B13" s="2" t="s">
        <v>63</v>
      </c>
      <c r="C13" s="14">
        <v>0</v>
      </c>
      <c r="D13" s="14">
        <v>0</v>
      </c>
      <c r="E13" s="4">
        <v>0</v>
      </c>
      <c r="F13" s="3">
        <v>2230103</v>
      </c>
      <c r="G13" s="2" t="s">
        <v>62</v>
      </c>
      <c r="H13" s="14">
        <v>0</v>
      </c>
      <c r="I13" s="14">
        <v>0</v>
      </c>
      <c r="J13" s="5">
        <v>0</v>
      </c>
    </row>
    <row r="14" spans="1:10" s="1" customFormat="1" ht="16.899999999999999" customHeight="1">
      <c r="A14" s="3">
        <v>103060108</v>
      </c>
      <c r="B14" s="2" t="s">
        <v>61</v>
      </c>
      <c r="C14" s="14">
        <v>0</v>
      </c>
      <c r="D14" s="14">
        <v>0</v>
      </c>
      <c r="E14" s="4">
        <v>0</v>
      </c>
      <c r="F14" s="3">
        <v>2230104</v>
      </c>
      <c r="G14" s="2" t="s">
        <v>60</v>
      </c>
      <c r="H14" s="14">
        <v>0</v>
      </c>
      <c r="I14" s="14">
        <v>0</v>
      </c>
      <c r="J14" s="5">
        <v>0</v>
      </c>
    </row>
    <row r="15" spans="1:10" s="1" customFormat="1" ht="16.899999999999999" customHeight="1">
      <c r="A15" s="3">
        <v>103060109</v>
      </c>
      <c r="B15" s="2" t="s">
        <v>59</v>
      </c>
      <c r="C15" s="14">
        <v>0</v>
      </c>
      <c r="D15" s="14">
        <v>0</v>
      </c>
      <c r="E15" s="4">
        <v>0</v>
      </c>
      <c r="F15" s="3">
        <v>2230105</v>
      </c>
      <c r="G15" s="2" t="s">
        <v>58</v>
      </c>
      <c r="H15" s="14">
        <v>0</v>
      </c>
      <c r="I15" s="14">
        <v>0</v>
      </c>
      <c r="J15" s="5">
        <v>0</v>
      </c>
    </row>
    <row r="16" spans="1:10" s="1" customFormat="1" ht="16.899999999999999" customHeight="1">
      <c r="A16" s="3">
        <v>103060112</v>
      </c>
      <c r="B16" s="2" t="s">
        <v>57</v>
      </c>
      <c r="C16" s="14">
        <v>0</v>
      </c>
      <c r="D16" s="14">
        <v>0</v>
      </c>
      <c r="E16" s="4">
        <v>0</v>
      </c>
      <c r="F16" s="3">
        <v>2230106</v>
      </c>
      <c r="G16" s="2" t="s">
        <v>56</v>
      </c>
      <c r="H16" s="14">
        <v>0</v>
      </c>
      <c r="I16" s="14">
        <v>0</v>
      </c>
      <c r="J16" s="5">
        <v>0</v>
      </c>
    </row>
    <row r="17" spans="1:10" s="1" customFormat="1" ht="16.899999999999999" customHeight="1">
      <c r="A17" s="3">
        <v>103060113</v>
      </c>
      <c r="B17" s="2" t="s">
        <v>55</v>
      </c>
      <c r="C17" s="14">
        <v>0</v>
      </c>
      <c r="D17" s="14">
        <v>0</v>
      </c>
      <c r="E17" s="4">
        <v>0</v>
      </c>
      <c r="F17" s="3">
        <v>2230107</v>
      </c>
      <c r="G17" s="2" t="s">
        <v>54</v>
      </c>
      <c r="H17" s="14">
        <v>0</v>
      </c>
      <c r="I17" s="14">
        <v>0</v>
      </c>
      <c r="J17" s="5">
        <v>0</v>
      </c>
    </row>
    <row r="18" spans="1:10" s="1" customFormat="1" ht="16.899999999999999" customHeight="1">
      <c r="A18" s="3">
        <v>103060114</v>
      </c>
      <c r="B18" s="2" t="s">
        <v>53</v>
      </c>
      <c r="C18" s="14">
        <v>0</v>
      </c>
      <c r="D18" s="14">
        <v>0</v>
      </c>
      <c r="E18" s="4">
        <v>0</v>
      </c>
      <c r="F18" s="3">
        <v>2230108</v>
      </c>
      <c r="G18" s="2" t="s">
        <v>52</v>
      </c>
      <c r="H18" s="16">
        <v>0</v>
      </c>
      <c r="I18" s="14">
        <v>0</v>
      </c>
      <c r="J18" s="5">
        <v>0</v>
      </c>
    </row>
    <row r="19" spans="1:10" s="1" customFormat="1" ht="16.899999999999999" customHeight="1">
      <c r="A19" s="3">
        <v>103060115</v>
      </c>
      <c r="B19" s="2" t="s">
        <v>51</v>
      </c>
      <c r="C19" s="14">
        <v>0</v>
      </c>
      <c r="D19" s="14">
        <v>0</v>
      </c>
      <c r="E19" s="4">
        <v>0</v>
      </c>
      <c r="F19" s="3">
        <v>2230109</v>
      </c>
      <c r="G19" s="8" t="s">
        <v>50</v>
      </c>
      <c r="H19" s="14">
        <v>0</v>
      </c>
      <c r="I19" s="17">
        <v>0</v>
      </c>
      <c r="J19" s="5">
        <v>0</v>
      </c>
    </row>
    <row r="20" spans="1:10" s="1" customFormat="1" ht="16.899999999999999" customHeight="1">
      <c r="A20" s="3">
        <v>103060116</v>
      </c>
      <c r="B20" s="2" t="s">
        <v>49</v>
      </c>
      <c r="C20" s="14">
        <v>0</v>
      </c>
      <c r="D20" s="14">
        <v>0</v>
      </c>
      <c r="E20" s="4">
        <v>0</v>
      </c>
      <c r="F20" s="3">
        <v>2230199</v>
      </c>
      <c r="G20" s="2" t="s">
        <v>48</v>
      </c>
      <c r="H20" s="18">
        <v>0</v>
      </c>
      <c r="I20" s="14">
        <v>0</v>
      </c>
      <c r="J20" s="5">
        <v>0</v>
      </c>
    </row>
    <row r="21" spans="1:10" s="1" customFormat="1" ht="16.899999999999999" customHeight="1">
      <c r="A21" s="3">
        <v>103060117</v>
      </c>
      <c r="B21" s="2" t="s">
        <v>47</v>
      </c>
      <c r="C21" s="14">
        <v>0</v>
      </c>
      <c r="D21" s="14">
        <v>0</v>
      </c>
      <c r="E21" s="4">
        <v>0</v>
      </c>
      <c r="F21" s="3">
        <v>22302</v>
      </c>
      <c r="G21" s="6" t="s">
        <v>46</v>
      </c>
      <c r="H21" s="7">
        <f>SUM(H22:H29)</f>
        <v>0</v>
      </c>
      <c r="I21" s="7">
        <f>SUM(I22:I29)</f>
        <v>0</v>
      </c>
      <c r="J21" s="7">
        <f>SUM(J22:J29)</f>
        <v>0</v>
      </c>
    </row>
    <row r="22" spans="1:10" s="1" customFormat="1" ht="16.899999999999999" customHeight="1">
      <c r="A22" s="3">
        <v>103060118</v>
      </c>
      <c r="B22" s="2" t="s">
        <v>45</v>
      </c>
      <c r="C22" s="14">
        <v>0</v>
      </c>
      <c r="D22" s="14">
        <v>0</v>
      </c>
      <c r="E22" s="4">
        <v>0</v>
      </c>
      <c r="F22" s="3">
        <v>2230201</v>
      </c>
      <c r="G22" s="2" t="s">
        <v>44</v>
      </c>
      <c r="H22" s="14">
        <v>0</v>
      </c>
      <c r="I22" s="14">
        <v>0</v>
      </c>
      <c r="J22" s="5">
        <v>0</v>
      </c>
    </row>
    <row r="23" spans="1:10" s="1" customFormat="1" ht="16.899999999999999" customHeight="1">
      <c r="A23" s="3">
        <v>103060119</v>
      </c>
      <c r="B23" s="2" t="s">
        <v>43</v>
      </c>
      <c r="C23" s="14">
        <v>0</v>
      </c>
      <c r="D23" s="14">
        <v>0</v>
      </c>
      <c r="E23" s="4">
        <v>0</v>
      </c>
      <c r="F23" s="19">
        <v>2230202</v>
      </c>
      <c r="G23" s="20" t="s">
        <v>42</v>
      </c>
      <c r="H23" s="16">
        <v>0</v>
      </c>
      <c r="I23" s="16">
        <v>0</v>
      </c>
      <c r="J23" s="9">
        <v>0</v>
      </c>
    </row>
    <row r="24" spans="1:10" s="1" customFormat="1" ht="16.899999999999999" customHeight="1">
      <c r="A24" s="3">
        <v>103060120</v>
      </c>
      <c r="B24" s="2" t="s">
        <v>41</v>
      </c>
      <c r="C24" s="14">
        <v>0</v>
      </c>
      <c r="D24" s="14">
        <v>0</v>
      </c>
      <c r="E24" s="21">
        <v>0</v>
      </c>
      <c r="F24" s="3">
        <v>2230203</v>
      </c>
      <c r="G24" s="2" t="s">
        <v>40</v>
      </c>
      <c r="H24" s="14">
        <v>0</v>
      </c>
      <c r="I24" s="14">
        <v>0</v>
      </c>
      <c r="J24" s="5">
        <v>0</v>
      </c>
    </row>
    <row r="25" spans="1:10" s="1" customFormat="1" ht="16.899999999999999" customHeight="1">
      <c r="A25" s="3">
        <v>103060121</v>
      </c>
      <c r="B25" s="2" t="s">
        <v>39</v>
      </c>
      <c r="C25" s="14">
        <v>0</v>
      </c>
      <c r="D25" s="14">
        <v>0</v>
      </c>
      <c r="E25" s="21">
        <v>0</v>
      </c>
      <c r="F25" s="3">
        <v>2230204</v>
      </c>
      <c r="G25" s="2" t="s">
        <v>38</v>
      </c>
      <c r="H25" s="14">
        <v>0</v>
      </c>
      <c r="I25" s="14">
        <v>0</v>
      </c>
      <c r="J25" s="5">
        <v>0</v>
      </c>
    </row>
    <row r="26" spans="1:10" s="1" customFormat="1" ht="16.899999999999999" customHeight="1">
      <c r="A26" s="3">
        <v>103060122</v>
      </c>
      <c r="B26" s="2" t="s">
        <v>37</v>
      </c>
      <c r="C26" s="14">
        <v>0</v>
      </c>
      <c r="D26" s="14">
        <v>0</v>
      </c>
      <c r="E26" s="21">
        <v>0</v>
      </c>
      <c r="F26" s="3">
        <v>2230205</v>
      </c>
      <c r="G26" s="2" t="s">
        <v>36</v>
      </c>
      <c r="H26" s="14">
        <v>0</v>
      </c>
      <c r="I26" s="14">
        <v>0</v>
      </c>
      <c r="J26" s="5">
        <v>0</v>
      </c>
    </row>
    <row r="27" spans="1:10" s="1" customFormat="1" ht="16.899999999999999" customHeight="1">
      <c r="A27" s="3">
        <v>103060123</v>
      </c>
      <c r="B27" s="2" t="s">
        <v>35</v>
      </c>
      <c r="C27" s="14">
        <v>0</v>
      </c>
      <c r="D27" s="14">
        <v>0</v>
      </c>
      <c r="E27" s="21">
        <v>0</v>
      </c>
      <c r="F27" s="3">
        <v>2230206</v>
      </c>
      <c r="G27" s="2" t="s">
        <v>34</v>
      </c>
      <c r="H27" s="14">
        <v>0</v>
      </c>
      <c r="I27" s="14">
        <v>0</v>
      </c>
      <c r="J27" s="5">
        <v>0</v>
      </c>
    </row>
    <row r="28" spans="1:10" s="1" customFormat="1" ht="16.899999999999999" customHeight="1">
      <c r="A28" s="3">
        <v>103060124</v>
      </c>
      <c r="B28" s="2" t="s">
        <v>33</v>
      </c>
      <c r="C28" s="14">
        <v>0</v>
      </c>
      <c r="D28" s="14">
        <v>0</v>
      </c>
      <c r="E28" s="21">
        <v>0</v>
      </c>
      <c r="F28" s="3">
        <v>2230208</v>
      </c>
      <c r="G28" s="2" t="s">
        <v>31</v>
      </c>
      <c r="H28" s="14">
        <v>0</v>
      </c>
      <c r="I28" s="14">
        <v>0</v>
      </c>
      <c r="J28" s="5">
        <v>0</v>
      </c>
    </row>
    <row r="29" spans="1:10" s="1" customFormat="1" ht="16.899999999999999" customHeight="1">
      <c r="A29" s="3">
        <v>103060125</v>
      </c>
      <c r="B29" s="2" t="s">
        <v>32</v>
      </c>
      <c r="C29" s="14">
        <v>0</v>
      </c>
      <c r="D29" s="14">
        <v>0</v>
      </c>
      <c r="E29" s="21">
        <v>0</v>
      </c>
      <c r="F29" s="3">
        <v>2230299</v>
      </c>
      <c r="G29" s="2" t="s">
        <v>29</v>
      </c>
      <c r="H29" s="14">
        <v>0</v>
      </c>
      <c r="I29" s="14">
        <v>0</v>
      </c>
      <c r="J29" s="5">
        <v>0</v>
      </c>
    </row>
    <row r="30" spans="1:10" s="1" customFormat="1" ht="16.899999999999999" customHeight="1">
      <c r="A30" s="3">
        <v>103060126</v>
      </c>
      <c r="B30" s="2" t="s">
        <v>30</v>
      </c>
      <c r="C30" s="14">
        <v>0</v>
      </c>
      <c r="D30" s="14">
        <v>0</v>
      </c>
      <c r="E30" s="21">
        <v>0</v>
      </c>
      <c r="F30" s="3">
        <v>22303</v>
      </c>
      <c r="G30" s="6" t="s">
        <v>27</v>
      </c>
      <c r="H30" s="7">
        <f>H31</f>
        <v>0</v>
      </c>
      <c r="I30" s="7">
        <f>I31</f>
        <v>0</v>
      </c>
      <c r="J30" s="7">
        <f>J31</f>
        <v>0</v>
      </c>
    </row>
    <row r="31" spans="1:10" s="1" customFormat="1" ht="16.899999999999999" customHeight="1">
      <c r="A31" s="3">
        <v>103060127</v>
      </c>
      <c r="B31" s="2" t="s">
        <v>28</v>
      </c>
      <c r="C31" s="14">
        <v>0</v>
      </c>
      <c r="D31" s="14">
        <v>0</v>
      </c>
      <c r="E31" s="21">
        <v>0</v>
      </c>
      <c r="F31" s="3">
        <v>2230301</v>
      </c>
      <c r="G31" s="2" t="s">
        <v>25</v>
      </c>
      <c r="H31" s="14">
        <v>0</v>
      </c>
      <c r="I31" s="14">
        <v>0</v>
      </c>
      <c r="J31" s="5">
        <v>0</v>
      </c>
    </row>
    <row r="32" spans="1:10" s="1" customFormat="1" ht="16.899999999999999" customHeight="1">
      <c r="A32" s="3">
        <v>103060128</v>
      </c>
      <c r="B32" s="2" t="s">
        <v>26</v>
      </c>
      <c r="C32" s="14">
        <v>0</v>
      </c>
      <c r="D32" s="14">
        <v>0</v>
      </c>
      <c r="E32" s="21">
        <v>0</v>
      </c>
      <c r="F32" s="3">
        <v>22399</v>
      </c>
      <c r="G32" s="6" t="s">
        <v>23</v>
      </c>
      <c r="H32" s="7">
        <f>H33</f>
        <v>0</v>
      </c>
      <c r="I32" s="7">
        <f>I33</f>
        <v>734</v>
      </c>
      <c r="J32" s="7">
        <f>J33</f>
        <v>0</v>
      </c>
    </row>
    <row r="33" spans="1:10" s="1" customFormat="1" ht="16.899999999999999" customHeight="1">
      <c r="A33" s="3">
        <v>103060129</v>
      </c>
      <c r="B33" s="2" t="s">
        <v>24</v>
      </c>
      <c r="C33" s="14">
        <v>0</v>
      </c>
      <c r="D33" s="14">
        <v>0</v>
      </c>
      <c r="E33" s="21">
        <v>0</v>
      </c>
      <c r="F33" s="3">
        <v>2239999</v>
      </c>
      <c r="G33" s="2" t="s">
        <v>21</v>
      </c>
      <c r="H33" s="14">
        <v>0</v>
      </c>
      <c r="I33" s="14">
        <v>734</v>
      </c>
      <c r="J33" s="5">
        <v>0</v>
      </c>
    </row>
    <row r="34" spans="1:10" s="1" customFormat="1" ht="16.899999999999999" customHeight="1">
      <c r="A34" s="3">
        <v>103060130</v>
      </c>
      <c r="B34" s="2" t="s">
        <v>22</v>
      </c>
      <c r="C34" s="14">
        <v>0</v>
      </c>
      <c r="D34" s="14">
        <v>0</v>
      </c>
      <c r="E34" s="4">
        <v>0</v>
      </c>
      <c r="F34" s="22"/>
      <c r="G34" s="23"/>
      <c r="H34" s="24"/>
      <c r="I34" s="24"/>
      <c r="J34" s="24"/>
    </row>
    <row r="35" spans="1:10" s="1" customFormat="1" ht="16.899999999999999" customHeight="1">
      <c r="A35" s="3">
        <v>103060131</v>
      </c>
      <c r="B35" s="2" t="s">
        <v>20</v>
      </c>
      <c r="C35" s="14">
        <v>0</v>
      </c>
      <c r="D35" s="14">
        <v>0</v>
      </c>
      <c r="E35" s="4">
        <v>0</v>
      </c>
      <c r="F35" s="3"/>
      <c r="G35" s="2"/>
      <c r="H35" s="25"/>
      <c r="I35" s="25"/>
      <c r="J35" s="25"/>
    </row>
    <row r="36" spans="1:10" s="1" customFormat="1" ht="16.899999999999999" customHeight="1">
      <c r="A36" s="3">
        <v>103060132</v>
      </c>
      <c r="B36" s="2" t="s">
        <v>19</v>
      </c>
      <c r="C36" s="14">
        <v>0</v>
      </c>
      <c r="D36" s="14">
        <v>0</v>
      </c>
      <c r="E36" s="4">
        <v>0</v>
      </c>
      <c r="F36" s="3"/>
      <c r="G36" s="2"/>
      <c r="H36" s="25"/>
      <c r="I36" s="25"/>
      <c r="J36" s="25"/>
    </row>
    <row r="37" spans="1:10" s="1" customFormat="1" ht="16.899999999999999" customHeight="1">
      <c r="A37" s="3">
        <v>103060133</v>
      </c>
      <c r="B37" s="2" t="s">
        <v>18</v>
      </c>
      <c r="C37" s="14">
        <v>0</v>
      </c>
      <c r="D37" s="14">
        <v>0</v>
      </c>
      <c r="E37" s="4">
        <v>0</v>
      </c>
      <c r="F37" s="3"/>
      <c r="G37" s="2"/>
      <c r="H37" s="25"/>
      <c r="I37" s="25"/>
      <c r="J37" s="25"/>
    </row>
    <row r="38" spans="1:10" s="1" customFormat="1" ht="16.899999999999999" customHeight="1">
      <c r="A38" s="3">
        <v>103060134</v>
      </c>
      <c r="B38" s="2" t="s">
        <v>17</v>
      </c>
      <c r="C38" s="14">
        <v>0</v>
      </c>
      <c r="D38" s="14">
        <v>0</v>
      </c>
      <c r="E38" s="4">
        <v>0</v>
      </c>
      <c r="F38" s="3"/>
      <c r="G38" s="2"/>
      <c r="H38" s="25"/>
      <c r="I38" s="25"/>
      <c r="J38" s="25"/>
    </row>
    <row r="39" spans="1:10" s="1" customFormat="1" ht="16.899999999999999" customHeight="1">
      <c r="A39" s="3">
        <v>103060198</v>
      </c>
      <c r="B39" s="2" t="s">
        <v>16</v>
      </c>
      <c r="C39" s="14">
        <v>500</v>
      </c>
      <c r="D39" s="14">
        <v>600</v>
      </c>
      <c r="E39" s="4">
        <v>734</v>
      </c>
      <c r="F39" s="3"/>
      <c r="G39" s="2"/>
      <c r="H39" s="25"/>
      <c r="I39" s="25"/>
      <c r="J39" s="25"/>
    </row>
    <row r="40" spans="1:10" s="1" customFormat="1" ht="16.899999999999999" customHeight="1">
      <c r="A40" s="3">
        <v>1030602</v>
      </c>
      <c r="B40" s="6" t="s">
        <v>15</v>
      </c>
      <c r="C40" s="7">
        <f>SUM(C41:C44)</f>
        <v>0</v>
      </c>
      <c r="D40" s="7">
        <f>SUM(D41:D44)</f>
        <v>0</v>
      </c>
      <c r="E40" s="7">
        <f>SUM(E41:E44)</f>
        <v>0</v>
      </c>
      <c r="F40" s="3"/>
      <c r="G40" s="2"/>
      <c r="H40" s="25"/>
      <c r="I40" s="25"/>
      <c r="J40" s="25"/>
    </row>
    <row r="41" spans="1:10" s="1" customFormat="1" ht="16.899999999999999" customHeight="1">
      <c r="A41" s="3">
        <v>103060202</v>
      </c>
      <c r="B41" s="2" t="s">
        <v>14</v>
      </c>
      <c r="C41" s="14">
        <v>0</v>
      </c>
      <c r="D41" s="14">
        <v>0</v>
      </c>
      <c r="E41" s="4">
        <v>0</v>
      </c>
      <c r="F41" s="3"/>
      <c r="G41" s="2"/>
      <c r="H41" s="25"/>
      <c r="I41" s="25"/>
      <c r="J41" s="25"/>
    </row>
    <row r="42" spans="1:10" s="1" customFormat="1" ht="16.899999999999999" customHeight="1">
      <c r="A42" s="3">
        <v>103060203</v>
      </c>
      <c r="B42" s="2" t="s">
        <v>13</v>
      </c>
      <c r="C42" s="14">
        <v>0</v>
      </c>
      <c r="D42" s="14">
        <v>0</v>
      </c>
      <c r="E42" s="4">
        <v>0</v>
      </c>
      <c r="F42" s="3"/>
      <c r="G42" s="2"/>
      <c r="H42" s="25"/>
      <c r="I42" s="25"/>
      <c r="J42" s="25"/>
    </row>
    <row r="43" spans="1:10" s="1" customFormat="1" ht="16.899999999999999" customHeight="1">
      <c r="A43" s="3">
        <v>103060204</v>
      </c>
      <c r="B43" s="2" t="s">
        <v>12</v>
      </c>
      <c r="C43" s="14">
        <v>0</v>
      </c>
      <c r="D43" s="14">
        <v>0</v>
      </c>
      <c r="E43" s="4">
        <v>0</v>
      </c>
      <c r="F43" s="3"/>
      <c r="G43" s="2"/>
      <c r="H43" s="25"/>
      <c r="I43" s="25"/>
      <c r="J43" s="25"/>
    </row>
    <row r="44" spans="1:10" s="1" customFormat="1" ht="16.899999999999999" customHeight="1">
      <c r="A44" s="3">
        <v>103060298</v>
      </c>
      <c r="B44" s="2" t="s">
        <v>11</v>
      </c>
      <c r="C44" s="14">
        <v>0</v>
      </c>
      <c r="D44" s="14">
        <v>0</v>
      </c>
      <c r="E44" s="4">
        <v>0</v>
      </c>
      <c r="F44" s="3"/>
      <c r="G44" s="2"/>
      <c r="H44" s="25"/>
      <c r="I44" s="25"/>
      <c r="J44" s="25"/>
    </row>
    <row r="45" spans="1:10" s="1" customFormat="1" ht="16.899999999999999" customHeight="1">
      <c r="A45" s="3">
        <v>1030603</v>
      </c>
      <c r="B45" s="6" t="s">
        <v>10</v>
      </c>
      <c r="C45" s="7">
        <f>SUM(C46:C50)</f>
        <v>0</v>
      </c>
      <c r="D45" s="7">
        <f>SUM(D46:D50)</f>
        <v>0</v>
      </c>
      <c r="E45" s="7">
        <f>SUM(E46:E50)</f>
        <v>0</v>
      </c>
      <c r="F45" s="3"/>
      <c r="G45" s="2"/>
      <c r="H45" s="25"/>
      <c r="I45" s="25"/>
      <c r="J45" s="25"/>
    </row>
    <row r="46" spans="1:10" s="1" customFormat="1" ht="16.899999999999999" customHeight="1">
      <c r="A46" s="3">
        <v>103060301</v>
      </c>
      <c r="B46" s="2" t="s">
        <v>9</v>
      </c>
      <c r="C46" s="14">
        <v>0</v>
      </c>
      <c r="D46" s="14">
        <v>0</v>
      </c>
      <c r="E46" s="4">
        <v>0</v>
      </c>
      <c r="F46" s="3"/>
      <c r="G46" s="2"/>
      <c r="H46" s="25"/>
      <c r="I46" s="25"/>
      <c r="J46" s="25"/>
    </row>
    <row r="47" spans="1:10" s="1" customFormat="1" ht="16.899999999999999" customHeight="1">
      <c r="A47" s="3">
        <v>103060304</v>
      </c>
      <c r="B47" s="2" t="s">
        <v>8</v>
      </c>
      <c r="C47" s="14">
        <v>0</v>
      </c>
      <c r="D47" s="14">
        <v>0</v>
      </c>
      <c r="E47" s="4">
        <v>0</v>
      </c>
      <c r="F47" s="3"/>
      <c r="G47" s="2"/>
      <c r="H47" s="26"/>
      <c r="I47" s="26"/>
      <c r="J47" s="26"/>
    </row>
    <row r="48" spans="1:10" s="1" customFormat="1" ht="16.899999999999999" customHeight="1">
      <c r="A48" s="3">
        <v>103060305</v>
      </c>
      <c r="B48" s="2" t="s">
        <v>7</v>
      </c>
      <c r="C48" s="14">
        <v>0</v>
      </c>
      <c r="D48" s="14">
        <v>0</v>
      </c>
      <c r="E48" s="4">
        <v>0</v>
      </c>
      <c r="F48" s="3"/>
      <c r="G48" s="2"/>
      <c r="H48" s="26"/>
      <c r="I48" s="26"/>
      <c r="J48" s="26"/>
    </row>
    <row r="49" spans="1:10" s="1" customFormat="1" ht="16.899999999999999" customHeight="1">
      <c r="A49" s="3">
        <v>103060307</v>
      </c>
      <c r="B49" s="2" t="s">
        <v>6</v>
      </c>
      <c r="C49" s="14">
        <v>0</v>
      </c>
      <c r="D49" s="14">
        <v>0</v>
      </c>
      <c r="E49" s="4">
        <v>0</v>
      </c>
      <c r="F49" s="3"/>
      <c r="G49" s="2"/>
      <c r="H49" s="26"/>
      <c r="I49" s="26"/>
      <c r="J49" s="26"/>
    </row>
    <row r="50" spans="1:10" s="1" customFormat="1" ht="16.899999999999999" customHeight="1">
      <c r="A50" s="3">
        <v>103060398</v>
      </c>
      <c r="B50" s="2" t="s">
        <v>5</v>
      </c>
      <c r="C50" s="14">
        <v>0</v>
      </c>
      <c r="D50" s="14">
        <v>0</v>
      </c>
      <c r="E50" s="4">
        <v>0</v>
      </c>
      <c r="F50" s="3"/>
      <c r="G50" s="2"/>
      <c r="H50" s="26"/>
      <c r="I50" s="26"/>
      <c r="J50" s="26"/>
    </row>
    <row r="51" spans="1:10" s="1" customFormat="1" ht="16.899999999999999" customHeight="1">
      <c r="A51" s="3">
        <v>1030604</v>
      </c>
      <c r="B51" s="6" t="s">
        <v>4</v>
      </c>
      <c r="C51" s="7">
        <f>SUM(C52:C54)</f>
        <v>0</v>
      </c>
      <c r="D51" s="7">
        <f>SUM(D52:D54)</f>
        <v>0</v>
      </c>
      <c r="E51" s="7">
        <f>SUM(E52:E54)</f>
        <v>0</v>
      </c>
      <c r="F51" s="3"/>
      <c r="G51" s="2"/>
      <c r="H51" s="25"/>
      <c r="I51" s="25"/>
      <c r="J51" s="25"/>
    </row>
    <row r="52" spans="1:10" s="1" customFormat="1" ht="16.899999999999999" customHeight="1">
      <c r="A52" s="3">
        <v>103060401</v>
      </c>
      <c r="B52" s="2" t="s">
        <v>3</v>
      </c>
      <c r="C52" s="14">
        <v>0</v>
      </c>
      <c r="D52" s="14">
        <v>0</v>
      </c>
      <c r="E52" s="4">
        <v>0</v>
      </c>
      <c r="F52" s="3"/>
      <c r="G52" s="2"/>
      <c r="H52" s="25"/>
      <c r="I52" s="25"/>
      <c r="J52" s="25"/>
    </row>
    <row r="53" spans="1:10" s="1" customFormat="1" ht="16.899999999999999" customHeight="1">
      <c r="A53" s="3">
        <v>103060402</v>
      </c>
      <c r="B53" s="2" t="s">
        <v>2</v>
      </c>
      <c r="C53" s="14">
        <v>0</v>
      </c>
      <c r="D53" s="14">
        <v>0</v>
      </c>
      <c r="E53" s="4">
        <v>0</v>
      </c>
      <c r="F53" s="3"/>
      <c r="G53" s="2"/>
      <c r="H53" s="26"/>
      <c r="I53" s="26"/>
      <c r="J53" s="26"/>
    </row>
    <row r="54" spans="1:10" s="1" customFormat="1" ht="16.899999999999999" customHeight="1">
      <c r="A54" s="3">
        <v>103060498</v>
      </c>
      <c r="B54" s="2" t="s">
        <v>1</v>
      </c>
      <c r="C54" s="14">
        <v>0</v>
      </c>
      <c r="D54" s="14">
        <v>0</v>
      </c>
      <c r="E54" s="4">
        <v>0</v>
      </c>
      <c r="F54" s="3"/>
      <c r="G54" s="2"/>
      <c r="H54" s="25"/>
      <c r="I54" s="25"/>
      <c r="J54" s="25"/>
    </row>
    <row r="55" spans="1:10" s="1" customFormat="1" ht="16.899999999999999" customHeight="1">
      <c r="A55" s="3">
        <v>1030698</v>
      </c>
      <c r="B55" s="6" t="s">
        <v>0</v>
      </c>
      <c r="C55" s="14">
        <v>0</v>
      </c>
      <c r="D55" s="14">
        <v>0</v>
      </c>
      <c r="E55" s="4">
        <v>0</v>
      </c>
      <c r="F55" s="3"/>
      <c r="G55" s="2"/>
      <c r="H55" s="25"/>
      <c r="I55" s="25"/>
      <c r="J55" s="25"/>
    </row>
    <row r="56" spans="1:10" s="1" customFormat="1" ht="17.100000000000001" customHeight="1"/>
  </sheetData>
  <mergeCells count="3">
    <mergeCell ref="A1:J1"/>
    <mergeCell ref="A2:J2"/>
    <mergeCell ref="A3:J3"/>
  </mergeCells>
  <phoneticPr fontId="2" type="noConversion"/>
  <printOptions gridLines="1"/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L14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new8</cp:lastModifiedBy>
  <dcterms:created xsi:type="dcterms:W3CDTF">2023-07-26T01:19:28Z</dcterms:created>
  <dcterms:modified xsi:type="dcterms:W3CDTF">2024-08-06T03:56:44Z</dcterms:modified>
</cp:coreProperties>
</file>