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00" windowHeight="12015"/>
  </bookViews>
  <sheets>
    <sheet name="社保基金预算支出执行情况表" sheetId="1" r:id="rId1"/>
  </sheets>
  <calcPr calcId="124519"/>
</workbook>
</file>

<file path=xl/calcChain.xml><?xml version="1.0" encoding="utf-8"?>
<calcChain xmlns="http://schemas.openxmlformats.org/spreadsheetml/2006/main">
  <c r="C5" i="1"/>
  <c r="D5" s="1"/>
  <c r="C4"/>
  <c r="D4" s="1"/>
  <c r="C25"/>
  <c r="D25" s="1"/>
  <c r="C26"/>
  <c r="D26" s="1"/>
  <c r="D28"/>
  <c r="D27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</calcChain>
</file>

<file path=xl/sharedStrings.xml><?xml version="1.0" encoding="utf-8"?>
<sst xmlns="http://schemas.openxmlformats.org/spreadsheetml/2006/main" count="31" uniqueCount="28">
  <si>
    <t>2023年全县社会保险基金支出执行情况表</t>
  </si>
  <si>
    <t>单位：万元</t>
  </si>
  <si>
    <t>支出项目</t>
  </si>
  <si>
    <t>2023年预算数</t>
  </si>
  <si>
    <t>2023年执行数</t>
  </si>
  <si>
    <t>占预算数%</t>
  </si>
  <si>
    <t>社会保险基金支出合计</t>
  </si>
  <si>
    <t>其中：社会保险待遇支出</t>
  </si>
  <si>
    <t>一、企业职工基本养老保险基金支出</t>
  </si>
  <si>
    <t>　　其中：基本养老金支出</t>
  </si>
  <si>
    <t xml:space="preserve">         医疗补助金支出</t>
  </si>
  <si>
    <t xml:space="preserve">         丧葬抚恤补助支出</t>
  </si>
  <si>
    <t>二、失业保险基金支出</t>
  </si>
  <si>
    <t>　　其中：失业保险金支出</t>
  </si>
  <si>
    <t xml:space="preserve">         医疗保险费支出</t>
  </si>
  <si>
    <t xml:space="preserve">         职业培训和职业介绍补贴支出</t>
  </si>
  <si>
    <t xml:space="preserve">         稳定岗位补贴支出</t>
  </si>
  <si>
    <t>三、城镇职工基本医疗保险基金支出</t>
  </si>
  <si>
    <t>　　其中：基本医疗保险统筹基金支出</t>
  </si>
  <si>
    <t xml:space="preserve">         医疗保险个人账户基金支出</t>
  </si>
  <si>
    <t>四、工伤保险基金支出</t>
  </si>
  <si>
    <t>　　其中：工伤保险待遇支出</t>
  </si>
  <si>
    <t>五、生育保险基金支出</t>
  </si>
  <si>
    <t>　　其中：生育保险金支出</t>
  </si>
  <si>
    <t>六、城乡基本医疗保险基金收入</t>
  </si>
  <si>
    <t>　　其中：基本医疗保险待遇支出</t>
  </si>
  <si>
    <t>七、城乡居民基本养老保险基金支出</t>
  </si>
  <si>
    <t>八、机关事业单位基本养老保险基金支出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</si>
</sst>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_);[Red]\(0\)"/>
    <numFmt numFmtId="178" formatCode="_ \¥* #,##0.00_ ;_ \¥* \-#,##0.00_ ;_ \¥* &quot;-&quot;??_ ;_ @_ "/>
    <numFmt numFmtId="179" formatCode="0.0_ "/>
  </numFmts>
  <fonts count="17">
    <font>
      <sz val="12"/>
      <name val="宋体"/>
      <charset val="134"/>
    </font>
    <font>
      <b/>
      <sz val="11"/>
      <name val="宋体"/>
      <charset val="134"/>
    </font>
    <font>
      <sz val="11"/>
      <name val="Arial"/>
      <family val="2"/>
    </font>
    <font>
      <b/>
      <sz val="12"/>
      <name val="宋体"/>
      <charset val="134"/>
    </font>
    <font>
      <b/>
      <sz val="16"/>
      <name val="华文中宋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16"/>
      <name val="宋体"/>
      <charset val="134"/>
    </font>
    <font>
      <sz val="10"/>
      <name val="Arial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name val="Times New Roman"/>
      <family val="1"/>
    </font>
    <font>
      <sz val="12"/>
      <name val="Courier"/>
      <family val="3"/>
    </font>
    <font>
      <sz val="10"/>
      <name val="Helv"/>
      <family val="2"/>
    </font>
    <font>
      <sz val="9"/>
      <name val="宋体"/>
      <charset val="134"/>
    </font>
    <font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2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9" fillId="0" borderId="0"/>
    <xf numFmtId="0" fontId="16" fillId="0" borderId="0"/>
    <xf numFmtId="9" fontId="16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1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 applyBorder="0"/>
    <xf numFmtId="0" fontId="8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5" fillId="0" borderId="0"/>
    <xf numFmtId="0" fontId="16" fillId="0" borderId="0"/>
    <xf numFmtId="0" fontId="16" fillId="0" borderId="0"/>
    <xf numFmtId="0" fontId="1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 applyBorder="0"/>
    <xf numFmtId="0" fontId="16" fillId="0" borderId="0"/>
    <xf numFmtId="0" fontId="16" fillId="0" borderId="0"/>
    <xf numFmtId="0" fontId="9" fillId="0" borderId="0" applyBorder="0"/>
    <xf numFmtId="0" fontId="16" fillId="0" borderId="0">
      <alignment vertical="center"/>
    </xf>
    <xf numFmtId="0" fontId="16" fillId="0" borderId="0"/>
    <xf numFmtId="0" fontId="16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4" fillId="0" borderId="0"/>
  </cellStyleXfs>
  <cellXfs count="28">
    <xf numFmtId="0" fontId="0" fillId="0" borderId="0" xfId="0"/>
    <xf numFmtId="0" fontId="1" fillId="0" borderId="0" xfId="19" applyFont="1"/>
    <xf numFmtId="0" fontId="2" fillId="0" borderId="0" xfId="19" applyFont="1"/>
    <xf numFmtId="0" fontId="3" fillId="0" borderId="0" xfId="8" applyFont="1"/>
    <xf numFmtId="0" fontId="16" fillId="0" borderId="0" xfId="8"/>
    <xf numFmtId="177" fontId="16" fillId="0" borderId="0" xfId="8" applyNumberFormat="1" applyAlignment="1">
      <alignment horizontal="center" vertical="center"/>
    </xf>
    <xf numFmtId="0" fontId="16" fillId="0" borderId="0" xfId="8" applyAlignment="1">
      <alignment horizontal="center" vertical="center"/>
    </xf>
    <xf numFmtId="0" fontId="0" fillId="0" borderId="0" xfId="8" applyNumberFormat="1" applyFont="1" applyFill="1" applyBorder="1" applyAlignment="1" applyProtection="1"/>
    <xf numFmtId="0" fontId="5" fillId="0" borderId="2" xfId="86" applyFont="1" applyBorder="1" applyAlignment="1">
      <alignment horizontal="center" vertical="center"/>
    </xf>
    <xf numFmtId="0" fontId="6" fillId="0" borderId="2" xfId="67" applyNumberFormat="1" applyFont="1" applyFill="1" applyBorder="1" applyAlignment="1" applyProtection="1">
      <alignment horizontal="center" vertical="center" wrapText="1"/>
    </xf>
    <xf numFmtId="0" fontId="0" fillId="0" borderId="2" xfId="23" applyFont="1" applyFill="1" applyBorder="1" applyAlignment="1">
      <alignment horizontal="center" vertical="center" wrapText="1" readingOrder="1"/>
    </xf>
    <xf numFmtId="0" fontId="7" fillId="2" borderId="2" xfId="11" applyNumberFormat="1" applyFont="1" applyFill="1" applyBorder="1" applyAlignment="1" applyProtection="1">
      <alignment horizontal="center" vertical="center" wrapText="1"/>
    </xf>
    <xf numFmtId="176" fontId="6" fillId="2" borderId="2" xfId="11" applyNumberFormat="1" applyFont="1" applyFill="1" applyBorder="1" applyAlignment="1" applyProtection="1">
      <alignment horizontal="center" vertical="center"/>
    </xf>
    <xf numFmtId="179" fontId="1" fillId="0" borderId="2" xfId="19" applyNumberFormat="1" applyFont="1" applyBorder="1" applyAlignment="1">
      <alignment horizontal="right"/>
    </xf>
    <xf numFmtId="176" fontId="6" fillId="0" borderId="2" xfId="11" applyNumberFormat="1" applyFont="1" applyFill="1" applyBorder="1" applyAlignment="1" applyProtection="1">
      <alignment horizontal="center" vertical="center"/>
    </xf>
    <xf numFmtId="0" fontId="6" fillId="2" borderId="2" xfId="8" applyNumberFormat="1" applyFont="1" applyFill="1" applyBorder="1" applyAlignment="1" applyProtection="1">
      <alignment horizontal="left" vertical="center" wrapText="1"/>
    </xf>
    <xf numFmtId="176" fontId="6" fillId="2" borderId="2" xfId="67" applyNumberFormat="1" applyFont="1" applyFill="1" applyBorder="1" applyAlignment="1" applyProtection="1">
      <alignment horizontal="center" vertical="center" wrapText="1"/>
    </xf>
    <xf numFmtId="0" fontId="6" fillId="0" borderId="2" xfId="8" applyNumberFormat="1" applyFont="1" applyFill="1" applyBorder="1" applyAlignment="1" applyProtection="1">
      <alignment horizontal="left" vertical="center" wrapText="1"/>
    </xf>
    <xf numFmtId="176" fontId="6" fillId="0" borderId="2" xfId="67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6" fillId="2" borderId="2" xfId="67" applyNumberFormat="1" applyFont="1" applyFill="1" applyBorder="1" applyAlignment="1" applyProtection="1">
      <alignment horizontal="left" vertical="center" wrapText="1"/>
    </xf>
    <xf numFmtId="1" fontId="6" fillId="2" borderId="2" xfId="67" applyNumberFormat="1" applyFont="1" applyFill="1" applyBorder="1" applyAlignment="1" applyProtection="1">
      <alignment horizontal="center" vertical="center"/>
    </xf>
    <xf numFmtId="1" fontId="6" fillId="3" borderId="2" xfId="67" applyNumberFormat="1" applyFont="1" applyFill="1" applyBorder="1" applyAlignment="1" applyProtection="1">
      <alignment horizontal="center" vertical="center"/>
    </xf>
    <xf numFmtId="176" fontId="3" fillId="0" borderId="0" xfId="8" applyNumberFormat="1" applyFont="1"/>
    <xf numFmtId="0" fontId="4" fillId="0" borderId="0" xfId="5" applyFont="1" applyAlignment="1">
      <alignment horizontal="center" vertical="center"/>
    </xf>
    <xf numFmtId="177" fontId="0" fillId="0" borderId="1" xfId="8" applyNumberFormat="1" applyFont="1" applyFill="1" applyBorder="1" applyAlignment="1" applyProtection="1">
      <alignment horizontal="right"/>
    </xf>
    <xf numFmtId="177" fontId="0" fillId="0" borderId="1" xfId="8" applyNumberFormat="1" applyFont="1" applyFill="1" applyBorder="1" applyAlignment="1" applyProtection="1">
      <alignment horizontal="right" vertical="center"/>
    </xf>
  </cellXfs>
  <cellStyles count="122">
    <cellStyle name="?鹎%U龡&amp;H齲_x0001_C铣_x0014__x0007__x0001__x0001_" xfId="19"/>
    <cellStyle name="?鹎%U龡&amp;H齲_x0001_C铣_x0014__x0007__x0001__x0001_ 2" xfId="15"/>
    <cellStyle name="?鹎%U龡&amp;H齲_x0001_C铣_x0014__x0007__x0001__x0001_ 62" xfId="5"/>
    <cellStyle name="?鹎%U龡&amp;H齲_x0001_C铣_x0014__x0007__x0001__x0001_ 62 2" xfId="20"/>
    <cellStyle name="?鹎%U龡&amp;H齲_x0001_C铣_x0014__x0007__x0001__x0001_ 79" xfId="11"/>
    <cellStyle name="?鹎%U龡&amp;H齲_x0001_C铣_x0014__x0007__x0001__x0001_ 79 2" xfId="21"/>
    <cellStyle name="?鹎%U龡&amp;H齲_x0001_C铣_x0014__x0007__x0001__x0001__2017年政府预算表格及相关说明" xfId="22"/>
    <cellStyle name="_2017年政府预算表格及相关说明" xfId="3"/>
    <cellStyle name="_2018年政府预算公开表格及相关说明" xfId="18"/>
    <cellStyle name="3232" xfId="23"/>
    <cellStyle name="百分比 2" xfId="6"/>
    <cellStyle name="百分比 2 2" xfId="12"/>
    <cellStyle name="差_12.28" xfId="1"/>
    <cellStyle name="差_12.28 2" xfId="24"/>
    <cellStyle name="差_2017年12月30日一般预算平衡情况（批复前）" xfId="16"/>
    <cellStyle name="差_2017年12月30日一般预算平衡情况（批复前） 2" xfId="13"/>
    <cellStyle name="差_2018年10月31日平衡预测" xfId="25"/>
    <cellStyle name="差_2018年10月31日平衡预测 2" xfId="26"/>
    <cellStyle name="差_2018年10月份收支月报" xfId="2"/>
    <cellStyle name="差_2018年10月份收支月报 2" xfId="27"/>
    <cellStyle name="差_2018年12月15日平衡预测" xfId="29"/>
    <cellStyle name="差_2018年12月15日平衡预测 2" xfId="31"/>
    <cellStyle name="差_2018年12月20日平衡预测" xfId="28"/>
    <cellStyle name="差_2018年12月20日平衡预测 2" xfId="30"/>
    <cellStyle name="差_2018年12月25日平衡预测" xfId="32"/>
    <cellStyle name="差_2018年12月25日平衡预测 2" xfId="34"/>
    <cellStyle name="差_2018年12月25日平衡预测_2018年剩余指标数12.27" xfId="36"/>
    <cellStyle name="差_2018年12月25日平衡预测_2018年剩余指标数12.27 2" xfId="38"/>
    <cellStyle name="差_2018年剩余指标数" xfId="40"/>
    <cellStyle name="差_2018年剩余指标数 2" xfId="42"/>
    <cellStyle name="差_2018年剩余指标数1" xfId="43"/>
    <cellStyle name="差_2018年剩余指标数1 2" xfId="44"/>
    <cellStyle name="差_2018年剩余指标数1_1" xfId="45"/>
    <cellStyle name="差_2018年剩余指标数1_1 2" xfId="46"/>
    <cellStyle name="差_2018年剩余指标数1_1_2018年12月29日平衡情况（预算）" xfId="33"/>
    <cellStyle name="差_2018年剩余指标数1_1_2018年12月29日平衡情况（预算） 2" xfId="47"/>
    <cellStyle name="差_2018年剩余指标数1_1_2018年剩余指标数12.27" xfId="48"/>
    <cellStyle name="差_2018年剩余指标数1_1_2018年剩余指标数12.27 2" xfId="49"/>
    <cellStyle name="差_2018年剩余指标数12.27" xfId="50"/>
    <cellStyle name="差_2018年剩余指标数12.27 2" xfId="52"/>
    <cellStyle name="差_2018年收支预算草案" xfId="53"/>
    <cellStyle name="差_2018年收支预算草案 2" xfId="54"/>
    <cellStyle name="差_2018年政府预算公开表格及相关说明" xfId="55"/>
    <cellStyle name="差_2018年政府预算公开表格及相关说明 2" xfId="56"/>
    <cellStyle name="差_2018预算股报表10月(新格式)上报" xfId="57"/>
    <cellStyle name="差_2018预算股报表10月(新格式)上报 2" xfId="58"/>
    <cellStyle name="差_补助指标查询结果" xfId="59"/>
    <cellStyle name="差_补助指标查询结果 2" xfId="60"/>
    <cellStyle name="差_关于省财政对我县财政2017年年终决算批复情况的账务处理说明（附件）" xfId="61"/>
    <cellStyle name="差_关于省财政对我县财政2017年年终决算批复情况的账务处理说明（附件） 2" xfId="62"/>
    <cellStyle name="差_人、公、业" xfId="63"/>
    <cellStyle name="差_人、公、业 2" xfId="64"/>
    <cellStyle name="常规" xfId="0" builtinId="0"/>
    <cellStyle name="常规 10" xfId="65"/>
    <cellStyle name="常规 10 2" xfId="66"/>
    <cellStyle name="常规 2" xfId="67"/>
    <cellStyle name="常规 2 2" xfId="39"/>
    <cellStyle name="常规 2 2 2" xfId="41"/>
    <cellStyle name="常规 2 3" xfId="68"/>
    <cellStyle name="常规 2 3 2" xfId="69"/>
    <cellStyle name="常规 2 4" xfId="71"/>
    <cellStyle name="常规 2 5" xfId="72"/>
    <cellStyle name="常规 3" xfId="73"/>
    <cellStyle name="常规 3 2" xfId="74"/>
    <cellStyle name="常规 3 2 2" xfId="75"/>
    <cellStyle name="常规 3 3" xfId="76"/>
    <cellStyle name="常规 3 4" xfId="17"/>
    <cellStyle name="常规 3 5" xfId="77"/>
    <cellStyle name="常规 4" xfId="78"/>
    <cellStyle name="常规 4 2" xfId="79"/>
    <cellStyle name="常规 5" xfId="80"/>
    <cellStyle name="常规 5 2" xfId="10"/>
    <cellStyle name="常规 6" xfId="9"/>
    <cellStyle name="常规 6 2" xfId="82"/>
    <cellStyle name="常规 7" xfId="83"/>
    <cellStyle name="常规 7 2" xfId="84"/>
    <cellStyle name="常规 7 3" xfId="4"/>
    <cellStyle name="常规 7 4" xfId="85"/>
    <cellStyle name="常规_2003年人大预算表（全省）" xfId="86"/>
    <cellStyle name="常规_社保基金预算报人大表1.9" xfId="8"/>
    <cellStyle name="好_2017年12月30日一般预算平衡情况（批复前）" xfId="35"/>
    <cellStyle name="好_2017年12月30日一般预算平衡情况（批复前） 2" xfId="37"/>
    <cellStyle name="好_2018年10月31日平衡预测" xfId="87"/>
    <cellStyle name="好_2018年10月31日平衡预测 2" xfId="88"/>
    <cellStyle name="好_2018年10月份收支月报" xfId="89"/>
    <cellStyle name="好_2018年10月份收支月报 2" xfId="90"/>
    <cellStyle name="好_2018年12月15日平衡预测" xfId="92"/>
    <cellStyle name="好_2018年12月15日平衡预测 2" xfId="94"/>
    <cellStyle name="好_2018年12月20日平衡预测" xfId="91"/>
    <cellStyle name="好_2018年12月20日平衡预测 2" xfId="93"/>
    <cellStyle name="好_2018年12月25日平衡预测" xfId="95"/>
    <cellStyle name="好_2018年12月25日平衡预测 2" xfId="96"/>
    <cellStyle name="好_2018年12月25日平衡预测_2018年剩余指标数12.27" xfId="97"/>
    <cellStyle name="好_2018年12月25日平衡预测_2018年剩余指标数12.27 2" xfId="98"/>
    <cellStyle name="好_2018年剩余指标数" xfId="100"/>
    <cellStyle name="好_2018年剩余指标数 2" xfId="101"/>
    <cellStyle name="好_2018年剩余指标数1" xfId="102"/>
    <cellStyle name="好_2018年剩余指标数1 2" xfId="70"/>
    <cellStyle name="好_2018年剩余指标数1_1" xfId="51"/>
    <cellStyle name="好_2018年剩余指标数1_1 2" xfId="103"/>
    <cellStyle name="好_2018年剩余指标数1_1_2018年12月29日平衡情况（预算）" xfId="104"/>
    <cellStyle name="好_2018年剩余指标数1_1_2018年12月29日平衡情况（预算） 2" xfId="105"/>
    <cellStyle name="好_2018年剩余指标数1_1_2018年剩余指标数12.27" xfId="106"/>
    <cellStyle name="好_2018年剩余指标数1_1_2018年剩余指标数12.27 2" xfId="107"/>
    <cellStyle name="好_2018年剩余指标数12.27" xfId="108"/>
    <cellStyle name="好_2018年剩余指标数12.27 2" xfId="99"/>
    <cellStyle name="好_2018年收支预算草案" xfId="109"/>
    <cellStyle name="好_2018年收支预算草案 2" xfId="110"/>
    <cellStyle name="好_2018年政府预算公开表格及相关说明" xfId="111"/>
    <cellStyle name="好_2018年政府预算公开表格及相关说明 2" xfId="14"/>
    <cellStyle name="好_2018预算股报表10月(新格式)上报" xfId="112"/>
    <cellStyle name="好_2018预算股报表10月(新格式)上报 2" xfId="113"/>
    <cellStyle name="好_关于省财政对我县财政2017年年终决算批复情况的账务处理说明（附件）" xfId="114"/>
    <cellStyle name="好_关于省财政对我县财政2017年年终决算批复情况的账务处理说明（附件） 2" xfId="115"/>
    <cellStyle name="好_人、公、业" xfId="7"/>
    <cellStyle name="好_人、公、业 2" xfId="81"/>
    <cellStyle name="货币 2" xfId="116"/>
    <cellStyle name="货币 2 2" xfId="117"/>
    <cellStyle name="千位[0]_Sheet1" xfId="118"/>
    <cellStyle name="千位_Sheet1" xfId="119"/>
    <cellStyle name="未定义" xfId="120"/>
    <cellStyle name="样式 1" xfId="1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showZeros="0" tabSelected="1" workbookViewId="0">
      <selection activeCell="M10" sqref="M10"/>
    </sheetView>
  </sheetViews>
  <sheetFormatPr defaultColWidth="9" defaultRowHeight="14.25"/>
  <cols>
    <col min="1" max="1" width="37.375" style="4" customWidth="1"/>
    <col min="2" max="2" width="13.25" style="5" customWidth="1"/>
    <col min="3" max="3" width="14.75" style="6" customWidth="1"/>
    <col min="4" max="4" width="10.625" style="4" customWidth="1"/>
    <col min="5" max="16384" width="9" style="4"/>
  </cols>
  <sheetData>
    <row r="1" spans="1:4" ht="26.25" customHeight="1">
      <c r="A1" s="25" t="s">
        <v>0</v>
      </c>
      <c r="B1" s="25"/>
      <c r="C1" s="25"/>
      <c r="D1" s="25"/>
    </row>
    <row r="2" spans="1:4" ht="18" customHeight="1">
      <c r="A2" s="7"/>
      <c r="B2" s="27" t="s">
        <v>1</v>
      </c>
      <c r="C2" s="27"/>
      <c r="D2" s="26"/>
    </row>
    <row r="3" spans="1:4" ht="55.5" customHeight="1">
      <c r="A3" s="8" t="s">
        <v>2</v>
      </c>
      <c r="B3" s="9" t="s">
        <v>3</v>
      </c>
      <c r="C3" s="9" t="s">
        <v>4</v>
      </c>
      <c r="D3" s="10" t="s">
        <v>5</v>
      </c>
    </row>
    <row r="4" spans="1:4" s="1" customFormat="1" ht="15.95" customHeight="1">
      <c r="A4" s="11" t="s">
        <v>6</v>
      </c>
      <c r="B4" s="12">
        <v>26923</v>
      </c>
      <c r="C4" s="12">
        <f>C25+C27</f>
        <v>27738</v>
      </c>
      <c r="D4" s="13">
        <f t="shared" ref="D4:D28" si="0">C4/B4*100</f>
        <v>103.02715150614716</v>
      </c>
    </row>
    <row r="5" spans="1:4" s="2" customFormat="1" ht="18.75" customHeight="1">
      <c r="A5" s="8" t="s">
        <v>7</v>
      </c>
      <c r="B5" s="14">
        <v>26904</v>
      </c>
      <c r="C5" s="14">
        <f>27477+245</f>
        <v>27722</v>
      </c>
      <c r="D5" s="13">
        <f t="shared" si="0"/>
        <v>103.04044008325899</v>
      </c>
    </row>
    <row r="6" spans="1:4" s="3" customFormat="1" ht="15.95" customHeight="1">
      <c r="A6" s="15" t="s">
        <v>8</v>
      </c>
      <c r="B6" s="16"/>
      <c r="C6" s="16"/>
      <c r="D6" s="13" t="e">
        <f t="shared" si="0"/>
        <v>#DIV/0!</v>
      </c>
    </row>
    <row r="7" spans="1:4" ht="15.95" customHeight="1">
      <c r="A7" s="17" t="s">
        <v>9</v>
      </c>
      <c r="B7" s="18"/>
      <c r="C7" s="18"/>
      <c r="D7" s="13" t="e">
        <f t="shared" si="0"/>
        <v>#DIV/0!</v>
      </c>
    </row>
    <row r="8" spans="1:4" ht="15.95" customHeight="1">
      <c r="A8" s="17" t="s">
        <v>10</v>
      </c>
      <c r="B8" s="18"/>
      <c r="D8" s="13" t="e">
        <f t="shared" si="0"/>
        <v>#DIV/0!</v>
      </c>
    </row>
    <row r="9" spans="1:4" ht="15.95" customHeight="1">
      <c r="A9" s="17" t="s">
        <v>11</v>
      </c>
      <c r="B9" s="18"/>
      <c r="C9" s="18"/>
      <c r="D9" s="13" t="e">
        <f t="shared" si="0"/>
        <v>#DIV/0!</v>
      </c>
    </row>
    <row r="10" spans="1:4" s="3" customFormat="1" ht="15.95" customHeight="1">
      <c r="A10" s="15" t="s">
        <v>12</v>
      </c>
      <c r="B10" s="16"/>
      <c r="C10" s="16"/>
      <c r="D10" s="13" t="e">
        <f t="shared" si="0"/>
        <v>#DIV/0!</v>
      </c>
    </row>
    <row r="11" spans="1:4" ht="15.95" customHeight="1">
      <c r="A11" s="17" t="s">
        <v>13</v>
      </c>
      <c r="B11" s="18"/>
      <c r="C11" s="18"/>
      <c r="D11" s="13" t="e">
        <f t="shared" si="0"/>
        <v>#DIV/0!</v>
      </c>
    </row>
    <row r="12" spans="1:4" ht="15.95" customHeight="1">
      <c r="A12" s="17" t="s">
        <v>14</v>
      </c>
      <c r="B12" s="18"/>
      <c r="C12" s="18"/>
      <c r="D12" s="13" t="e">
        <f t="shared" si="0"/>
        <v>#DIV/0!</v>
      </c>
    </row>
    <row r="13" spans="1:4" ht="15.95" customHeight="1">
      <c r="A13" s="17" t="s">
        <v>11</v>
      </c>
      <c r="B13" s="18"/>
      <c r="C13" s="18"/>
      <c r="D13" s="13" t="e">
        <f t="shared" si="0"/>
        <v>#DIV/0!</v>
      </c>
    </row>
    <row r="14" spans="1:4" ht="14.25" customHeight="1">
      <c r="A14" s="17" t="s">
        <v>15</v>
      </c>
      <c r="B14" s="18"/>
      <c r="C14" s="19"/>
      <c r="D14" s="13" t="e">
        <f t="shared" si="0"/>
        <v>#DIV/0!</v>
      </c>
    </row>
    <row r="15" spans="1:4" ht="14.25" customHeight="1">
      <c r="A15" s="17" t="s">
        <v>16</v>
      </c>
      <c r="B15" s="18"/>
      <c r="C15" s="20"/>
      <c r="D15" s="13" t="e">
        <f t="shared" si="0"/>
        <v>#DIV/0!</v>
      </c>
    </row>
    <row r="16" spans="1:4" s="3" customFormat="1" ht="15.95" customHeight="1">
      <c r="A16" s="15" t="s">
        <v>17</v>
      </c>
      <c r="B16" s="16"/>
      <c r="C16" s="16"/>
      <c r="D16" s="13" t="e">
        <f t="shared" si="0"/>
        <v>#DIV/0!</v>
      </c>
    </row>
    <row r="17" spans="1:6" ht="15.95" customHeight="1">
      <c r="A17" s="17" t="s">
        <v>18</v>
      </c>
      <c r="B17" s="18"/>
      <c r="C17" s="18"/>
      <c r="D17" s="13" t="e">
        <f t="shared" si="0"/>
        <v>#DIV/0!</v>
      </c>
    </row>
    <row r="18" spans="1:6" ht="15.95" customHeight="1">
      <c r="A18" s="17" t="s">
        <v>19</v>
      </c>
      <c r="B18" s="18"/>
      <c r="C18" s="18"/>
      <c r="D18" s="13" t="e">
        <f t="shared" si="0"/>
        <v>#DIV/0!</v>
      </c>
    </row>
    <row r="19" spans="1:6" s="3" customFormat="1" ht="15.95" customHeight="1">
      <c r="A19" s="15" t="s">
        <v>20</v>
      </c>
      <c r="B19" s="16"/>
      <c r="C19" s="16"/>
      <c r="D19" s="13" t="e">
        <f t="shared" si="0"/>
        <v>#DIV/0!</v>
      </c>
    </row>
    <row r="20" spans="1:6" ht="15.95" customHeight="1">
      <c r="A20" s="17" t="s">
        <v>21</v>
      </c>
      <c r="B20" s="18"/>
      <c r="C20" s="18"/>
      <c r="D20" s="13" t="e">
        <f t="shared" si="0"/>
        <v>#DIV/0!</v>
      </c>
    </row>
    <row r="21" spans="1:6" s="3" customFormat="1" ht="15.95" customHeight="1">
      <c r="A21" s="15" t="s">
        <v>22</v>
      </c>
      <c r="B21" s="16"/>
      <c r="C21" s="16"/>
      <c r="D21" s="13" t="e">
        <f t="shared" si="0"/>
        <v>#DIV/0!</v>
      </c>
    </row>
    <row r="22" spans="1:6" ht="15.95" customHeight="1">
      <c r="A22" s="17" t="s">
        <v>23</v>
      </c>
      <c r="B22" s="18"/>
      <c r="C22" s="18"/>
      <c r="D22" s="13" t="e">
        <f t="shared" si="0"/>
        <v>#DIV/0!</v>
      </c>
    </row>
    <row r="23" spans="1:6" s="3" customFormat="1" ht="15.95" customHeight="1">
      <c r="A23" s="21" t="s">
        <v>24</v>
      </c>
      <c r="B23" s="16"/>
      <c r="C23" s="16"/>
      <c r="D23" s="13" t="e">
        <f t="shared" si="0"/>
        <v>#DIV/0!</v>
      </c>
    </row>
    <row r="24" spans="1:6" ht="15.95" customHeight="1">
      <c r="A24" s="17" t="s">
        <v>25</v>
      </c>
      <c r="B24" s="18"/>
      <c r="C24" s="18"/>
      <c r="D24" s="13" t="e">
        <f t="shared" si="0"/>
        <v>#DIV/0!</v>
      </c>
    </row>
    <row r="25" spans="1:6" s="3" customFormat="1" ht="15.95" customHeight="1">
      <c r="A25" s="15" t="s">
        <v>26</v>
      </c>
      <c r="B25" s="16">
        <v>10099</v>
      </c>
      <c r="C25" s="16">
        <f>10851+245</f>
        <v>11096</v>
      </c>
      <c r="D25" s="13">
        <f t="shared" si="0"/>
        <v>109.87226458065156</v>
      </c>
      <c r="F25" s="24"/>
    </row>
    <row r="26" spans="1:6" ht="15.95" customHeight="1">
      <c r="A26" s="17" t="s">
        <v>9</v>
      </c>
      <c r="B26" s="18">
        <v>8845</v>
      </c>
      <c r="C26" s="18">
        <f>9195+245</f>
        <v>9440</v>
      </c>
      <c r="D26" s="13">
        <f t="shared" si="0"/>
        <v>106.72696438665913</v>
      </c>
    </row>
    <row r="27" spans="1:6">
      <c r="A27" s="21" t="s">
        <v>27</v>
      </c>
      <c r="B27" s="22">
        <v>16824</v>
      </c>
      <c r="C27" s="22">
        <v>16642</v>
      </c>
      <c r="D27" s="13">
        <f t="shared" si="0"/>
        <v>98.918212077983796</v>
      </c>
    </row>
    <row r="28" spans="1:6">
      <c r="A28" s="17" t="s">
        <v>9</v>
      </c>
      <c r="B28" s="23">
        <v>16807</v>
      </c>
      <c r="C28" s="23">
        <v>16617</v>
      </c>
      <c r="D28" s="13">
        <f t="shared" si="0"/>
        <v>98.869518652942205</v>
      </c>
    </row>
  </sheetData>
  <mergeCells count="2">
    <mergeCell ref="A1:D1"/>
    <mergeCell ref="B2:D2"/>
  </mergeCells>
  <phoneticPr fontId="15" type="noConversion"/>
  <pageMargins left="1.1100000000000001" right="0.75" top="1.05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社保基金预算支出执行情况表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2022-02-23T01:14:00Z</cp:lastPrinted>
  <dcterms:created xsi:type="dcterms:W3CDTF">2019-03-29T07:41:00Z</dcterms:created>
  <dcterms:modified xsi:type="dcterms:W3CDTF">2025-04-03T02:47:03Z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A13E446002194AF6A07C996ED9CB7542</vt:lpwstr>
  </property>
  <property fmtid="{D5CDD505-2E9C-101B-9397-08002B2CF9AE}" pid="3" name="KSOProductBuildVer">
    <vt:lpwstr>2052-11.1.0.10009</vt:lpwstr>
  </property>
</Properties>
</file>